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45" yWindow="120" windowWidth="15240" windowHeight="6810" tabRatio="751" activeTab="1"/>
  </bookViews>
  <sheets>
    <sheet name="Index" sheetId="21" r:id="rId1"/>
    <sheet name="Data" sheetId="87" r:id="rId2"/>
    <sheet name="50TaviForm" sheetId="90" r:id="rId3"/>
    <sheet name="ตารางเงินเดือน ทวิ50" sheetId="91" r:id="rId4"/>
  </sheets>
  <definedNames>
    <definedName name="_xlnm._FilterDatabase" localSheetId="1" hidden="1">Data!$A$8:$I$712</definedName>
    <definedName name="_xlnm._FilterDatabase" localSheetId="3" hidden="1">'ตารางเงินเดือน ทวิ50'!$C$3:$I$6</definedName>
    <definedName name="AbsencePenalty_col_Salary">OFFSET(#REF!,1,0,MAX(SalaryActive_col_BaseSalaryHr),1)</definedName>
    <definedName name="AdvanceCheckError_col_Embase">OFFSET(#REF!,1,0,COUNTA(#REF!)-1,1)</definedName>
    <definedName name="AdvanceType_col_Index">OFFSET(Index!#REF!,1,0,COUNTA(Index!#REF!)-1,1)</definedName>
    <definedName name="AmountShowSocail_col_Salary">OFFSET(#REF!,1,0,MAX(SalaryActive_col_BaseSalaryHr),1)</definedName>
    <definedName name="BankTransferFree_cel_MonthData">Index!#REF!</definedName>
    <definedName name="BeginDaymonth_cel_HR">Index!#REF!</definedName>
    <definedName name="BeginldayDM_cel_index" comment="MonthDataHr">Index!#REF!</definedName>
    <definedName name="Benafit_col_Salary">OFFSET(#REF!,1,0,MAX(SalaryActive_col_BaseSalaryHr),1)</definedName>
    <definedName name="Bonus_col_Salary">OFFSET(#REF!,1,0,MAX(SalaryActive_col_BaseSalaryHr),1)</definedName>
    <definedName name="BookbankID_col_Embase_SV" comment="Embase">OFFSET(#REF!,1,0,COUNTA(#REF!)-1,1)</definedName>
    <definedName name="Commision_col_Salary">OFFSET(#REF!,1,0,MAX(SalaryActive_col_BaseSalaryHr),1)</definedName>
    <definedName name="Date_col_HR">OFFSET(Index!#REF!,1,0,COUNT(Index!#REF!),1)</definedName>
    <definedName name="DayDayPay_col_Index">IF(DAY([0]!SalaryDayPay_cel_Hr)&lt;10,0&amp;DAY([0]!SalaryDayPay_cel_Hr),DAY([0]!SalaryDayPay_cel_Hr))</definedName>
    <definedName name="DayMonthPay_col_Index">IF(MONTH([0]!SalaryDayPay_cel_Hr)&lt;10,0&amp;MONTH([0]!SalaryDayPay_cel_Hr),MONTH([0]!SalaryDayPay_cel_Hr))</definedName>
    <definedName name="DAYsun_sat_col_HR">Index!#REF!</definedName>
    <definedName name="DayYearPay_col_Index">YEAR([0]!SalaryDayPay_cel_Hr)+543</definedName>
    <definedName name="DepartEnd_col_Salary">OFFSET(#REF!,1,0,MAX(SalaryActive_col_BaseSalaryHr),1)</definedName>
    <definedName name="DepartIn_col_Salary">OFFSET(#REF!,1,0,MAX(SalaryActive_col_BaseSalaryHr),1)</definedName>
    <definedName name="DepartOut_col_Salary">OFFSET(#REF!,1,0,MAX(SalaryActive_col_BaseSalaryHr),1)</definedName>
    <definedName name="DepartStar_col_Salary">OFFSET(#REF!,1,0,MAX(SalaryActive_col_BaseSalaryHr),1)</definedName>
    <definedName name="Discount_cel_HR">1-Index!#REF!</definedName>
    <definedName name="EarningFormBase_col_Salary">OFFSET(#REF!,1,0,MAX(SalaryActive_col_BaseSalaryHr),1)</definedName>
    <definedName name="EmBase">#REF!</definedName>
    <definedName name="EmBaseHead_row_Embase">OFFSET(#REF!,0,0,1,COUNTA(#REF!))</definedName>
    <definedName name="EmBaseSV_area_EmBaseSV" comment="EmBaseSV">OFFSET(#REF!,1,0,COUNTA(#REF!)-1,COUNTA(#REF!))</definedName>
    <definedName name="EmBeginDay_Col_SV" comment="EmBaseSV">OFFSET(#REF!,1,0,COUNT(#REF!),1)</definedName>
    <definedName name="EmEndDay_col_SV" comment="EmBaseSV">OFFSET(#REF!,1,0,COUNT(#REF!),1)</definedName>
    <definedName name="EmerAdvance_col_Salary">OFFSET(#REF!,1,0,MAX(SalaryActive_col_BaseSalaryHr),1)</definedName>
    <definedName name="EmID_col_Salary">OFFSET(#REF!,1,0,MAX(#REF!),1)</definedName>
    <definedName name="EmID_col_SV" comment="EmBaseSV">OFFSET(#REF!,1,0,COUNTA(#REF!)-1,1)</definedName>
    <definedName name="EmNameSur_col_SV">OFFSET(#REF!,1,0,COUNTA(#REF!)-1,1)</definedName>
    <definedName name="EmNameSur_col_SV_EmBaseSV">OFFSET(#REF!,1,0,(COUNTA(#REF!)-COUNTIF(#REF!,"End")-1),1)</definedName>
    <definedName name="EmNamesurAndCode_Area_Sv">OFFSET(#REF!,1,0,COUNTA(#REF!)-1,2)</definedName>
    <definedName name="EnddayDM_cel_index" comment="MonthDataHr">Index!$B$4</definedName>
    <definedName name="EndDaymonth_cel_HR">Index!#REF!</definedName>
    <definedName name="From_col_MonthDataHr">OFFSET(Index!#REF!,1,0,COUNTA(Index!#REF!)-1,1)</definedName>
    <definedName name="GovStatus_col_Salary">OFFSET(#REF!,1,0,MAX(SalaryActive_col_BaseSalaryHr),1)</definedName>
    <definedName name="IDcard_col_SumEm">OFFSET(Data!#REF!,1,0,MAX(NoTaxYear_col_TaxYear1),1)</definedName>
    <definedName name="IDcard_col_SV">OFFSET(#REF!,1,0,COUNT(#REF!),1)</definedName>
    <definedName name="IDEmployer_cel_Index">Index!$B$9</definedName>
    <definedName name="IDsunsatDay_col_HR">Index!#REF!</definedName>
    <definedName name="IDtaxOF_cel_Index">Index!$B$8</definedName>
    <definedName name="Income_col_SumEm">OFFSET(Data!$G$8,1,0,MAX(NoTaxYear_col_TaxYear1),1)</definedName>
    <definedName name="Income_col_TaxYear1">OFFSET(#REF!,1,0,MAX(#REF!),1)</definedName>
    <definedName name="IncomeType_col_MonthDataHr">OFFSET(Index!#REF!,1,0,COUNTA(Index!#REF!)-1,1)</definedName>
    <definedName name="InStatus_col_Salary">OFFSET(#REF!,1,0,MAX(SalaryActive_col_BaseSalaryHr),1)</definedName>
    <definedName name="InsuranceTypeIn_col_Hr" comment="MonthDataHr">OFFSET(Index!#REF!,1,0,COUNTA(Index!#REF!)-1,1)</definedName>
    <definedName name="InsuranceTypeOut_col_Hr">OFFSET(Index!#REF!,1,0,COUNTA(Index!#REF!)-1,1)</definedName>
    <definedName name="InsureCheckError_col_Embase">OFFSET(#REF!,1,0,COUNTA(#REF!)-1,1)</definedName>
    <definedName name="InternalJob_col_Salary">OFFSET(#REF!,1,0,MAX(SalaryActive_col_BaseSalaryHr),1)</definedName>
    <definedName name="LabelInsure_col_Salary">OFFSET(#REF!,1,0,MAX(SalaryActive_col_BaseSalaryHr),1)</definedName>
    <definedName name="LatePenalty_col_Salary">OFFSET(#REF!,1,0,MAX(SalaryActive_col_BaseSalaryHr),1)</definedName>
    <definedName name="LeaveAnother_col_Salary">OFFSET(#REF!,1,0,MAX(SalaryActive_col_BaseSalaryHr),1)</definedName>
    <definedName name="LeaveSalary_col_Salary">OFFSET(#REF!,1,0,MAX(SalaryActive_col_BaseSalaryHr),1)</definedName>
    <definedName name="LeavInMonth_col_EmbaseSV" comment="EmbaseSV">OFFSET(#REF!,1,0,COUNTA(#REF!),1)</definedName>
    <definedName name="MaxWags_cel_HR">Index!#REF!</definedName>
    <definedName name="MeetingDay_Area_MonthDataHr" comment="MonthDataHr">OFFSET(Index!#REF!,1,0,COUNTA(Index!#REF!)-1,2)</definedName>
    <definedName name="MeetingDay_col_MonthDataHr" comment="MonthDataHr">OFFSET(Index!#REF!,1,0,COUNTA(Index!#REF!)-1,1)</definedName>
    <definedName name="MeetingType_col_MonthDataHr" comment="MonthDataHr">OFFSET(Index!#REF!,1,0,COUNTA(Index!#REF!)-1,1)</definedName>
    <definedName name="MiddleAdvance_col_Saraly">OFFSET(#REF!,1,0,MAX(SalaryActive_col_BaseSalaryHr),1)</definedName>
    <definedName name="MinWages_cel_HR">Index!#REF!</definedName>
    <definedName name="Miss_col_Salary">OFFSET(#REF!,1,0,MAX(SalaryActive_col_BaseSalaryHr),1)</definedName>
    <definedName name="MoneyAccident_col_Salary">OFFSET(#REF!,1,0,MAX(SalaryActive_col_BaseSalaryHr),1)</definedName>
    <definedName name="MoneyShert_col_Salary">OFFSET(#REF!,1,0,MAX(SalaryActive_col_BaseSalaryHr),1)</definedName>
    <definedName name="MoneyTax1_col_Salary">OFFSET(#REF!,1,0,MAX(#REF!),1)</definedName>
    <definedName name="Month_col_Index">OFFSET(Index!#REF!,1,0,MAX(Index!#REF!),1)</definedName>
    <definedName name="Month_col_Salary">OFFSET(#REF!,1,0,MAX(#REF!),1)</definedName>
    <definedName name="Month_col_TaxYear">OFFSET(#REF!,1,0,MAX(#REF!),1)</definedName>
    <definedName name="MonthlyJob_col_Salary">OFFSET(#REF!,1,0,MAX(#REF!),1)</definedName>
    <definedName name="MonthWorkDay_cel_Hr">Index!#REF!</definedName>
    <definedName name="Name_col_TaxYear1">OFFSET(#REF!,1,0,MAX(#REF!),1)</definedName>
    <definedName name="NetSalary_col_Salary">OFFSET(#REF!,1,0,MAX(SalaryActive_col_BaseSalaryHr),1)</definedName>
    <definedName name="NewEmInMonth_col_EmbaseSV" comment="EmbaseSV">OFFSET(#REF!,1,0,COUNTA(#REF!),1)</definedName>
    <definedName name="NickName_col_Embase" comment="Embase">OFFSET(#REF!,1,0,(COUNTA(#REF!)-COUNTIF(#REF!,"End")-1),1)</definedName>
    <definedName name="No_col_Salary">OFFSET(#REF!,1,0,MAX(#REF!),1)</definedName>
    <definedName name="No_col_SumEm">OFFSET(Data!$A$8,1,0,MAX(NoTaxYear_col_TaxYear1),1)</definedName>
    <definedName name="No_col_TaxYear1">OFFSET(#REF!,1,0,MAX(#REF!),1)</definedName>
    <definedName name="NoCash_col_Salary">OFFSET(#REF!,1,0,MAX(SalaryActive_col_BaseSalaryHr),1)</definedName>
    <definedName name="NoEmpay_col_Salary">OFFSET(#REF!,1,0,MAX(SalaryActive_col_BaseSalaryHr),1)</definedName>
    <definedName name="NoPayroll_col_Salary">OFFSET(#REF!,1,0,MAX(SalaryActive_col_BaseSalaryHr),1)</definedName>
    <definedName name="NoPeopleGetMoney_col_Salary">OFFSET(#REF!,1,0,MAX(#REF!),1)</definedName>
    <definedName name="NoSalary_col_Salary">OFFSET(#REF!,1,0,MAX(SalaryActive_col_BaseSalaryHr),1)</definedName>
    <definedName name="NoSaraly_col_Saray">OFFSET(#REF!,1,0,MAX(SalaryActive_col_BaseSalaryHr),1)</definedName>
    <definedName name="NoSocail_col_Salary">OFFSET(#REF!,1,0,MAX(SalaryActive_col_BaseSalaryHr),1)</definedName>
    <definedName name="NoTax_col_salary">OFFSET(#REF!,1,0,MAX(SalaryActive_col_BaseSalaryHr),1)</definedName>
    <definedName name="NoTaxYear_col_TaxYear1">OFFSET(#REF!,1,0,MAX(#REF!),1)</definedName>
    <definedName name="OFaddress_cel_MonthDataHr" comment="MonthDataHr">Index!$B$7</definedName>
    <definedName name="OFname_cel_MonthDataHr" comment="MonthDataHr">Index!$B$6</definedName>
    <definedName name="OT_col_Salary">OFFSET(#REF!,1,0,MAX(SalaryActive_col_BaseSalaryHr),1)</definedName>
    <definedName name="OtherIncome_col_Salary">OFFSET(#REF!,1,0,MAX(SalaryActive_col_BaseSalaryHr),1)</definedName>
    <definedName name="OutArea_col_Salary">OFFSET(#REF!,1,0,MAX(SalaryActive_col_BaseSalaryHr),1)</definedName>
    <definedName name="OutStatus_col_Salary">OFFSET(#REF!,1,0,MAX(SalaryActive_col_BaseSalaryHr),1)</definedName>
    <definedName name="PageListSO_col_Monthdatahr" comment="Monthdatahr">OFFSET(Index!#REF!,1,0,COUNT(Index!#REF!),1)</definedName>
    <definedName name="PageListTax_col_MonthDataHr" comment="MonthDataHr">OFFSET(Index!#REF!,1,0,COUNT(Index!#REF!),1)</definedName>
    <definedName name="PageNoTax_cel_TaxForm2">#REF!</definedName>
    <definedName name="PageTax_col_SumEm">OFFSET(Data!$M$8,1,0,MAX(NoTaxYear_col_TaxYear1),1)</definedName>
    <definedName name="PageTotal_cel_Taxform2">#REF!</definedName>
    <definedName name="Parking_col_Salary">OFFSET(#REF!,1,0,MAX(SalaryActive_col_BaseSalaryHr),1)</definedName>
    <definedName name="Payment_col_Embase_SV">OFFSET(#REF!,1,0,COUNTA(#REF!)-1,1)</definedName>
    <definedName name="PiceJob_col_Salary">OFFSET(#REF!,1,0,MAX(SalaryActive_col_BaseSalaryHr),1)</definedName>
    <definedName name="PreName_col_EmBaseSV" comment="EmBaseSV">OFFSET(#REF!,1,0,COUNT(#REF!),1)</definedName>
    <definedName name="Rev2_TeamName_col_MonthDataHR">OFFSET(Index!#REF!,1,0,COUNTA(Index!#REF!)-1,1)</definedName>
    <definedName name="Salary_col_Data">OFFSET(#REF!,1,0,MAX(#REF!),1)</definedName>
    <definedName name="SalaryDayPay_cel_Hr">Index!#REF!</definedName>
    <definedName name="SalaryNew_Area_Salary">OFFSET(#REF!,1,0,MAX(#REF!),COLUMN(#REF!))</definedName>
    <definedName name="ShertCheckError_col_Embase">OFFSET(#REF!,1,0,COUNTA(#REF!)-1,1)</definedName>
    <definedName name="SNworkday_col_HR">OFFSET(Index!#REF!,1,0,COUNT(Index!#REF!),1)</definedName>
    <definedName name="SocailMoney_col_Salary">OFFSET(#REF!,1,0,MAX(#REF!),1)</definedName>
    <definedName name="SoRate_cel_HR">Index!#REF!</definedName>
    <definedName name="StationSet_col_Salary">OFFSET(#REF!,1,0,MAX(SalaryActive_col_BaseSalaryHr),1)</definedName>
    <definedName name="SumBaseSalary_col_Salary">OFFSET(#REF!,1,0,MAX(SalaryActive_col_BaseSalaryHr),1)</definedName>
    <definedName name="SumDeduct_col_Salary">OFFSET(#REF!,1,0,MAX(SalaryActive_col_BaseSalaryHr),1)</definedName>
    <definedName name="SumEm_Area_SumEm">OFFSET(Data!$A$8,1,0,MAX(Data!$A:$A),COLUMN(Data!$M$8))</definedName>
    <definedName name="SumSaraly_col_Saraly">OFFSET(#REF!,1,0,MAX(#REF!),1)</definedName>
    <definedName name="SupportLeaveJob_col_Salary">OFFSET(#REF!,1,0,MAX(SalaryActive_col_BaseSalaryHr),1)</definedName>
    <definedName name="TapeOfLaveAndCode_area_SV">OFFSET(Index!#REF!,1,0,COUNTA(Index!#REF!)-1,COLUMN(Index!#REF!)-COLUMN(Index!#REF!)+1)</definedName>
    <definedName name="Tax_col_Data">OFFSET(#REF!,1,0,MAX(#REF!),1)</definedName>
    <definedName name="Tax_col_SumEm">OFFSET(Data!$H$8,1,0,MAX(NoTaxYear_col_TaxYear1),1)</definedName>
    <definedName name="TaxType_col_MonthDataHr">OFFSET(Index!#REF!,1,0,COUNTA(Index!#REF!)-1,1)</definedName>
    <definedName name="Team_Area_Hr">OFFSET(Index!#REF!,1,0,COUNTA(Index!#REF!)-1,COLUMN(Index!#REF!)-COLUMN(Index!#REF!)+1)</definedName>
    <definedName name="Team_col_Saraly">OFFSET(#REF!,1,0,MAX(SalaryActive_col_BaseSalaryHr),1)</definedName>
    <definedName name="TeamName_col_Hr">OFFSET(Index!#REF!,1,0,COUNTA(Index!#REF!)-1,1)</definedName>
    <definedName name="Tel_col_Salary">OFFSET(#REF!,1,0,MAX(#REF!),1)</definedName>
    <definedName name="TJcode_area_HR">OFFSET(Index!#REF!,1,0,COUNTA(Index!#REF!)-1,2)</definedName>
    <definedName name="TotalDayDM_cel_Index">Index!#REF!</definedName>
    <definedName name="TotalIncome_col_Salary">OFFSET(#REF!,1,0,MAX(#REF!),1)</definedName>
    <definedName name="TypeBeginDepart_col_MonthData">OFFSET(Index!#REF!,1,0,COUNTA(Index!#REF!)-1,1)</definedName>
    <definedName name="TypeCost_col_Salary">OFFSET(#REF!,1,0,MAX(SalaryActive_col_BaseSalaryHr),1)</definedName>
    <definedName name="TypeEndDepart_col_MonthData">OFFSET(Index!#REF!,1,0,COUNTA(Index!#REF!)-1,1)</definedName>
    <definedName name="TypeIn_col_Salary">OFFSET(#REF!,1,0,MAX(SalaryActive_col_BaseSalaryHr),1)</definedName>
    <definedName name="TypeOfLeav_col_SV">OFFSET(Index!#REF!,1,0,COUNTA(Index!#REF!)-1,1)</definedName>
    <definedName name="TypeOut_col_Salary">OFFSET(#REF!,1,0,MAX(SalaryActive_col_BaseSalaryHr),1)</definedName>
    <definedName name="TypePayment_col_Salary">OFFSET(#REF!,1,0,MAX(SalaryActive_col_BaseSalaryHr),1)</definedName>
    <definedName name="TypeService_col_MonthData">OFFSET(Index!#REF!,1,0,COUNTA(Index!#REF!)-1,1)</definedName>
    <definedName name="Wage_col_TaxYear">OFFSET(#REF!,1,0,MAX(#REF!),1)</definedName>
    <definedName name="WHday_col_HR">OFFSET(Index!#REF!,1,0,COUNTA(Index!#REF!)-COUNTIF(Index!#REF!,"End")-1,1)</definedName>
    <definedName name="WHday_col_MonthDataHr">OFFSET(Index!#REF!,1,0,MAX(Index!#REF!),1)</definedName>
    <definedName name="WHT_col_Sallary">OFFSET(#REF!,1,0,MAX(SalaryActive_col_BaseSalaryHr),1)</definedName>
    <definedName name="WithoudingTax_cel_HR">Index!#REF!</definedName>
    <definedName name="WorkAge_col_Salary">OFFSET(#REF!,1,0,MAX(SalaryActive_col_BaseSalaryHr),1)</definedName>
    <definedName name="WorkdayInMonth_col_EmBaseSV">OFFSET(#REF!,1,0,COUNTA(#REF!)-1,1)</definedName>
    <definedName name="WorkdayType_col_MonthDataHr">OFFSET(Index!#REF!,1,0,COUNTA(Index!#REF!)-1,1)</definedName>
    <definedName name="WorkInsure_col_Salary">OFFSET(#REF!,1,0,MAX(SalaryActive_col_BaseSalaryHr),1)</definedName>
    <definedName name="WorkTime_col_MonthdataHr">OFFSET(Index!#REF!,1,0,COUNTA(Index!#REF!)-1,1)</definedName>
    <definedName name="WrongPenalty_col_Salary">OFFSET(#REF!,1,0,MAX(SalaryActive_col_BaseSalaryHr),1)</definedName>
    <definedName name="Year_cel_Index">Index!$B$3</definedName>
  </definedNames>
  <calcPr calcId="162913"/>
</workbook>
</file>

<file path=xl/calcChain.xml><?xml version="1.0" encoding="utf-8"?>
<calcChain xmlns="http://schemas.openxmlformats.org/spreadsheetml/2006/main">
  <c r="BK7" i="91" l="1"/>
  <c r="BJ7" i="91"/>
  <c r="BI7" i="91"/>
  <c r="BF7" i="91"/>
  <c r="BE7" i="91"/>
  <c r="BD7" i="91"/>
  <c r="BA7" i="91"/>
  <c r="AZ7" i="91"/>
  <c r="AY7" i="91"/>
  <c r="AV7" i="91"/>
  <c r="AU7" i="91"/>
  <c r="AT7" i="91"/>
  <c r="AQ7" i="91"/>
  <c r="AP7" i="91"/>
  <c r="AO7" i="91"/>
  <c r="AL7" i="91"/>
  <c r="AK7" i="91"/>
  <c r="AJ7" i="91"/>
  <c r="AG7" i="91"/>
  <c r="AF7" i="91"/>
  <c r="AE7" i="91"/>
  <c r="AB7" i="91"/>
  <c r="AA7" i="91"/>
  <c r="Z7" i="91"/>
  <c r="W7" i="91"/>
  <c r="V7" i="91"/>
  <c r="U7" i="91"/>
  <c r="R7" i="91"/>
  <c r="Q7" i="91"/>
  <c r="P7" i="91"/>
  <c r="M7" i="91"/>
  <c r="L7" i="91"/>
  <c r="K7" i="91"/>
  <c r="H7" i="91"/>
  <c r="G7" i="91"/>
  <c r="F7" i="91"/>
  <c r="BP6" i="91"/>
  <c r="BO6" i="91"/>
  <c r="BN6" i="91"/>
  <c r="BQ6" i="91" s="1"/>
  <c r="BL6" i="91"/>
  <c r="BG6" i="91"/>
  <c r="BB6" i="91"/>
  <c r="AW6" i="91"/>
  <c r="AR6" i="91"/>
  <c r="AM6" i="91"/>
  <c r="AH6" i="91"/>
  <c r="AC6" i="91"/>
  <c r="X6" i="91"/>
  <c r="S6" i="91"/>
  <c r="N6" i="91"/>
  <c r="I6" i="91"/>
  <c r="BP5" i="91"/>
  <c r="BO5" i="91"/>
  <c r="BN5" i="91"/>
  <c r="BQ5" i="91" s="1"/>
  <c r="BL5" i="91"/>
  <c r="BG5" i="91"/>
  <c r="BB5" i="91"/>
  <c r="AW5" i="91"/>
  <c r="AR5" i="91"/>
  <c r="AM5" i="91"/>
  <c r="AH5" i="91"/>
  <c r="AC5" i="91"/>
  <c r="X5" i="91"/>
  <c r="S5" i="91"/>
  <c r="N5" i="91"/>
  <c r="I5" i="91"/>
  <c r="BP4" i="91"/>
  <c r="BP7" i="91" s="1"/>
  <c r="BO4" i="91"/>
  <c r="BN4" i="91"/>
  <c r="BL4" i="91"/>
  <c r="BG4" i="91"/>
  <c r="BG7" i="91" s="1"/>
  <c r="BB4" i="91"/>
  <c r="AW4" i="91"/>
  <c r="AR4" i="91"/>
  <c r="AM4" i="91"/>
  <c r="AM7" i="91" s="1"/>
  <c r="AH4" i="91"/>
  <c r="AC4" i="91"/>
  <c r="X4" i="91"/>
  <c r="S4" i="91"/>
  <c r="S7" i="91" s="1"/>
  <c r="N4" i="91"/>
  <c r="I4" i="91"/>
  <c r="X7" i="91" l="1"/>
  <c r="AR7" i="91"/>
  <c r="BL7" i="91"/>
  <c r="I7" i="91"/>
  <c r="AC7" i="91"/>
  <c r="AW7" i="91"/>
  <c r="N7" i="91"/>
  <c r="AH7" i="91"/>
  <c r="BB7" i="91"/>
  <c r="BO7" i="91"/>
  <c r="BQ4" i="91"/>
  <c r="BQ7" i="91" s="1"/>
  <c r="BN7" i="91"/>
  <c r="B1" i="87" l="1"/>
  <c r="A1129" i="87"/>
  <c r="M1129" i="87" s="1"/>
  <c r="A1128" i="87"/>
  <c r="M1128" i="87" s="1"/>
  <c r="A1127" i="87"/>
  <c r="M1127" i="87" s="1"/>
  <c r="A1126" i="87"/>
  <c r="M1126" i="87" s="1"/>
  <c r="A1125" i="87"/>
  <c r="M1125" i="87" s="1"/>
  <c r="A1124" i="87"/>
  <c r="M1124" i="87" s="1"/>
  <c r="A1123" i="87"/>
  <c r="M1123" i="87" s="1"/>
  <c r="A1122" i="87"/>
  <c r="M1122" i="87" s="1"/>
  <c r="A1121" i="87"/>
  <c r="M1121" i="87" s="1"/>
  <c r="A1120" i="87"/>
  <c r="M1120" i="87" s="1"/>
  <c r="A1119" i="87"/>
  <c r="M1119" i="87" s="1"/>
  <c r="A1118" i="87"/>
  <c r="M1118" i="87" s="1"/>
  <c r="A1117" i="87"/>
  <c r="M1117" i="87" s="1"/>
  <c r="A1116" i="87"/>
  <c r="M1116" i="87" s="1"/>
  <c r="A1115" i="87"/>
  <c r="M1115" i="87" s="1"/>
  <c r="A1114" i="87"/>
  <c r="M1114" i="87" s="1"/>
  <c r="A1113" i="87"/>
  <c r="M1113" i="87" s="1"/>
  <c r="A1112" i="87"/>
  <c r="M1112" i="87"/>
  <c r="A1111" i="87"/>
  <c r="M1111" i="87" s="1"/>
  <c r="A1110" i="87"/>
  <c r="M1110" i="87" s="1"/>
  <c r="A1109" i="87"/>
  <c r="M1109" i="87" s="1"/>
  <c r="A1108" i="87"/>
  <c r="M1108" i="87" s="1"/>
  <c r="A1107" i="87"/>
  <c r="M1107" i="87" s="1"/>
  <c r="A1106" i="87"/>
  <c r="M1106" i="87" s="1"/>
  <c r="A1105" i="87"/>
  <c r="M1105" i="87" s="1"/>
  <c r="A1104" i="87"/>
  <c r="M1104" i="87" s="1"/>
  <c r="A1103" i="87"/>
  <c r="M1103" i="87" s="1"/>
  <c r="A1102" i="87"/>
  <c r="M1102" i="87" s="1"/>
  <c r="A1101" i="87"/>
  <c r="M1101" i="87" s="1"/>
  <c r="A1100" i="87"/>
  <c r="M1100" i="87" s="1"/>
  <c r="A1099" i="87"/>
  <c r="M1099" i="87" s="1"/>
  <c r="A1098" i="87"/>
  <c r="M1098" i="87" s="1"/>
  <c r="A1097" i="87"/>
  <c r="M1097" i="87" s="1"/>
  <c r="A1096" i="87"/>
  <c r="M1096" i="87" s="1"/>
  <c r="A1095" i="87"/>
  <c r="M1095" i="87" s="1"/>
  <c r="A1094" i="87"/>
  <c r="M1094" i="87" s="1"/>
  <c r="A1093" i="87"/>
  <c r="M1093" i="87" s="1"/>
  <c r="A1092" i="87"/>
  <c r="M1092" i="87" s="1"/>
  <c r="A1091" i="87"/>
  <c r="M1091" i="87" s="1"/>
  <c r="A1090" i="87"/>
  <c r="M1090" i="87" s="1"/>
  <c r="A1089" i="87"/>
  <c r="M1089" i="87" s="1"/>
  <c r="A1088" i="87"/>
  <c r="M1088" i="87" s="1"/>
  <c r="A1087" i="87"/>
  <c r="M1087" i="87" s="1"/>
  <c r="A1086" i="87"/>
  <c r="M1086" i="87" s="1"/>
  <c r="A1085" i="87"/>
  <c r="M1085" i="87" s="1"/>
  <c r="A1084" i="87"/>
  <c r="M1084" i="87" s="1"/>
  <c r="A1083" i="87"/>
  <c r="M1083" i="87" s="1"/>
  <c r="A1082" i="87"/>
  <c r="M1082" i="87" s="1"/>
  <c r="A1081" i="87"/>
  <c r="M1081" i="87" s="1"/>
  <c r="A1080" i="87"/>
  <c r="M1080" i="87"/>
  <c r="A1079" i="87"/>
  <c r="M1079" i="87" s="1"/>
  <c r="A1078" i="87"/>
  <c r="M1078" i="87" s="1"/>
  <c r="A1077" i="87"/>
  <c r="M1077" i="87" s="1"/>
  <c r="A1076" i="87"/>
  <c r="M1076" i="87" s="1"/>
  <c r="A1075" i="87"/>
  <c r="M1075" i="87" s="1"/>
  <c r="A1074" i="87"/>
  <c r="M1074" i="87" s="1"/>
  <c r="A1073" i="87"/>
  <c r="M1073" i="87" s="1"/>
  <c r="A1072" i="87"/>
  <c r="M1072" i="87" s="1"/>
  <c r="A1071" i="87"/>
  <c r="M1071" i="87" s="1"/>
  <c r="A1070" i="87"/>
  <c r="M1070" i="87" s="1"/>
  <c r="A1069" i="87"/>
  <c r="M1069" i="87" s="1"/>
  <c r="A1068" i="87"/>
  <c r="M1068" i="87" s="1"/>
  <c r="A1067" i="87"/>
  <c r="M1067" i="87" s="1"/>
  <c r="A1066" i="87"/>
  <c r="M1066" i="87" s="1"/>
  <c r="A1065" i="87"/>
  <c r="M1065" i="87" s="1"/>
  <c r="A1064" i="87"/>
  <c r="M1064" i="87" s="1"/>
  <c r="A1063" i="87"/>
  <c r="M1063" i="87" s="1"/>
  <c r="A1062" i="87"/>
  <c r="M1062" i="87" s="1"/>
  <c r="A1061" i="87"/>
  <c r="M1061" i="87" s="1"/>
  <c r="A1060" i="87"/>
  <c r="M1060" i="87" s="1"/>
  <c r="A1059" i="87"/>
  <c r="M1059" i="87" s="1"/>
  <c r="A1058" i="87"/>
  <c r="M1058" i="87" s="1"/>
  <c r="A1057" i="87"/>
  <c r="M1057" i="87" s="1"/>
  <c r="A1056" i="87"/>
  <c r="M1056" i="87" s="1"/>
  <c r="A1055" i="87"/>
  <c r="M1055" i="87" s="1"/>
  <c r="A1054" i="87"/>
  <c r="M1054" i="87" s="1"/>
  <c r="A1053" i="87"/>
  <c r="M1053" i="87" s="1"/>
  <c r="A1052" i="87"/>
  <c r="M1052" i="87" s="1"/>
  <c r="A1051" i="87"/>
  <c r="M1051" i="87" s="1"/>
  <c r="A1050" i="87"/>
  <c r="M1050" i="87" s="1"/>
  <c r="A1049" i="87"/>
  <c r="M1049" i="87" s="1"/>
  <c r="A1048" i="87"/>
  <c r="M1048" i="87"/>
  <c r="A1047" i="87"/>
  <c r="M1047" i="87" s="1"/>
  <c r="A1046" i="87"/>
  <c r="M1046" i="87" s="1"/>
  <c r="A1045" i="87"/>
  <c r="M1045" i="87" s="1"/>
  <c r="A1044" i="87"/>
  <c r="M1044" i="87" s="1"/>
  <c r="A1043" i="87"/>
  <c r="M1043" i="87" s="1"/>
  <c r="A1042" i="87"/>
  <c r="M1042" i="87" s="1"/>
  <c r="A1041" i="87"/>
  <c r="M1041" i="87" s="1"/>
  <c r="A1040" i="87"/>
  <c r="M1040" i="87" s="1"/>
  <c r="A1039" i="87"/>
  <c r="M1039" i="87" s="1"/>
  <c r="A1038" i="87"/>
  <c r="M1038" i="87" s="1"/>
  <c r="A1037" i="87"/>
  <c r="M1037" i="87" s="1"/>
  <c r="A1036" i="87"/>
  <c r="M1036" i="87" s="1"/>
  <c r="A1035" i="87"/>
  <c r="M1035" i="87" s="1"/>
  <c r="A1034" i="87"/>
  <c r="M1034" i="87" s="1"/>
  <c r="A1033" i="87"/>
  <c r="M1033" i="87" s="1"/>
  <c r="A1032" i="87"/>
  <c r="M1032" i="87" s="1"/>
  <c r="A1031" i="87"/>
  <c r="M1031" i="87" s="1"/>
  <c r="A1030" i="87"/>
  <c r="M1030" i="87" s="1"/>
  <c r="A1029" i="87"/>
  <c r="M1029" i="87" s="1"/>
  <c r="A1028" i="87"/>
  <c r="M1028" i="87" s="1"/>
  <c r="A1027" i="87"/>
  <c r="M1027" i="87" s="1"/>
  <c r="A1026" i="87"/>
  <c r="M1026" i="87" s="1"/>
  <c r="A1025" i="87"/>
  <c r="M1025" i="87" s="1"/>
  <c r="A1024" i="87"/>
  <c r="M1024" i="87" s="1"/>
  <c r="A1023" i="87"/>
  <c r="M1023" i="87" s="1"/>
  <c r="A1022" i="87"/>
  <c r="M1022" i="87" s="1"/>
  <c r="A1021" i="87"/>
  <c r="M1021" i="87" s="1"/>
  <c r="A1020" i="87"/>
  <c r="M1020" i="87" s="1"/>
  <c r="A1019" i="87"/>
  <c r="M1019" i="87" s="1"/>
  <c r="A1018" i="87"/>
  <c r="M1018" i="87" s="1"/>
  <c r="A1017" i="87"/>
  <c r="M1017" i="87" s="1"/>
  <c r="A1016" i="87"/>
  <c r="M1016" i="87"/>
  <c r="A1015" i="87"/>
  <c r="M1015" i="87" s="1"/>
  <c r="A1014" i="87"/>
  <c r="M1014" i="87" s="1"/>
  <c r="A1013" i="87"/>
  <c r="M1013" i="87" s="1"/>
  <c r="A1012" i="87"/>
  <c r="M1012" i="87" s="1"/>
  <c r="A1011" i="87"/>
  <c r="M1011" i="87" s="1"/>
  <c r="A1010" i="87"/>
  <c r="M1010" i="87" s="1"/>
  <c r="A1009" i="87"/>
  <c r="M1009" i="87" s="1"/>
  <c r="A1008" i="87"/>
  <c r="M1008" i="87" s="1"/>
  <c r="A1007" i="87"/>
  <c r="M1007" i="87" s="1"/>
  <c r="A1006" i="87"/>
  <c r="M1006" i="87" s="1"/>
  <c r="A1005" i="87"/>
  <c r="M1005" i="87" s="1"/>
  <c r="A1004" i="87"/>
  <c r="M1004" i="87" s="1"/>
  <c r="A1003" i="87"/>
  <c r="M1003" i="87" s="1"/>
  <c r="A1002" i="87"/>
  <c r="M1002" i="87" s="1"/>
  <c r="A1001" i="87"/>
  <c r="M1001" i="87" s="1"/>
  <c r="A1000" i="87"/>
  <c r="M1000" i="87" s="1"/>
  <c r="A999" i="87"/>
  <c r="M999" i="87" s="1"/>
  <c r="A998" i="87"/>
  <c r="M998" i="87" s="1"/>
  <c r="A997" i="87"/>
  <c r="M997" i="87" s="1"/>
  <c r="A996" i="87"/>
  <c r="M996" i="87" s="1"/>
  <c r="A995" i="87"/>
  <c r="M995" i="87" s="1"/>
  <c r="A994" i="87"/>
  <c r="M994" i="87" s="1"/>
  <c r="A993" i="87"/>
  <c r="M993" i="87" s="1"/>
  <c r="A992" i="87"/>
  <c r="M992" i="87"/>
  <c r="A991" i="87"/>
  <c r="M991" i="87" s="1"/>
  <c r="A990" i="87"/>
  <c r="M990" i="87" s="1"/>
  <c r="A989" i="87"/>
  <c r="M989" i="87" s="1"/>
  <c r="A988" i="87"/>
  <c r="M988" i="87" s="1"/>
  <c r="A987" i="87"/>
  <c r="M987" i="87" s="1"/>
  <c r="A986" i="87"/>
  <c r="M986" i="87" s="1"/>
  <c r="A985" i="87"/>
  <c r="M985" i="87" s="1"/>
  <c r="A984" i="87"/>
  <c r="M984" i="87" s="1"/>
  <c r="A983" i="87"/>
  <c r="M983" i="87" s="1"/>
  <c r="A982" i="87"/>
  <c r="M982" i="87" s="1"/>
  <c r="A981" i="87"/>
  <c r="M981" i="87" s="1"/>
  <c r="A980" i="87"/>
  <c r="M980" i="87" s="1"/>
  <c r="A979" i="87"/>
  <c r="M979" i="87" s="1"/>
  <c r="A978" i="87"/>
  <c r="M978" i="87" s="1"/>
  <c r="A977" i="87"/>
  <c r="M977" i="87" s="1"/>
  <c r="A976" i="87"/>
  <c r="M976" i="87" s="1"/>
  <c r="A975" i="87"/>
  <c r="M975" i="87" s="1"/>
  <c r="A974" i="87"/>
  <c r="M974" i="87"/>
  <c r="A973" i="87"/>
  <c r="M973" i="87" s="1"/>
  <c r="A972" i="87"/>
  <c r="M972" i="87" s="1"/>
  <c r="A971" i="87"/>
  <c r="M971" i="87" s="1"/>
  <c r="A970" i="87"/>
  <c r="M970" i="87" s="1"/>
  <c r="A969" i="87"/>
  <c r="M969" i="87" s="1"/>
  <c r="A968" i="87"/>
  <c r="M968" i="87" s="1"/>
  <c r="A967" i="87"/>
  <c r="M967" i="87" s="1"/>
  <c r="A966" i="87"/>
  <c r="M966" i="87" s="1"/>
  <c r="A965" i="87"/>
  <c r="M965" i="87" s="1"/>
  <c r="A964" i="87"/>
  <c r="M964" i="87" s="1"/>
  <c r="A963" i="87"/>
  <c r="M963" i="87" s="1"/>
  <c r="A962" i="87"/>
  <c r="M962" i="87" s="1"/>
  <c r="A961" i="87"/>
  <c r="M961" i="87" s="1"/>
  <c r="A960" i="87"/>
  <c r="M960" i="87" s="1"/>
  <c r="A959" i="87"/>
  <c r="M959" i="87" s="1"/>
  <c r="A958" i="87"/>
  <c r="M958" i="87" s="1"/>
  <c r="A957" i="87"/>
  <c r="M957" i="87" s="1"/>
  <c r="A956" i="87"/>
  <c r="M956" i="87" s="1"/>
  <c r="A955" i="87"/>
  <c r="M955" i="87" s="1"/>
  <c r="A954" i="87"/>
  <c r="M954" i="87" s="1"/>
  <c r="A953" i="87"/>
  <c r="M953" i="87" s="1"/>
  <c r="A952" i="87"/>
  <c r="M952" i="87" s="1"/>
  <c r="A951" i="87"/>
  <c r="M951" i="87" s="1"/>
  <c r="A950" i="87"/>
  <c r="M950" i="87" s="1"/>
  <c r="A949" i="87"/>
  <c r="M949" i="87" s="1"/>
  <c r="A948" i="87"/>
  <c r="M948" i="87" s="1"/>
  <c r="A947" i="87"/>
  <c r="M947" i="87" s="1"/>
  <c r="A946" i="87"/>
  <c r="M946" i="87" s="1"/>
  <c r="A945" i="87"/>
  <c r="M945" i="87" s="1"/>
  <c r="A944" i="87"/>
  <c r="M944" i="87" s="1"/>
  <c r="A943" i="87"/>
  <c r="M943" i="87" s="1"/>
  <c r="A942" i="87"/>
  <c r="M942" i="87" s="1"/>
  <c r="A941" i="87"/>
  <c r="M941" i="87" s="1"/>
  <c r="A940" i="87"/>
  <c r="M940" i="87" s="1"/>
  <c r="A939" i="87"/>
  <c r="M939" i="87" s="1"/>
  <c r="A938" i="87"/>
  <c r="M938" i="87" s="1"/>
  <c r="A937" i="87"/>
  <c r="M937" i="87" s="1"/>
  <c r="A936" i="87"/>
  <c r="M936" i="87"/>
  <c r="A935" i="87"/>
  <c r="M935" i="87" s="1"/>
  <c r="A934" i="87"/>
  <c r="M934" i="87" s="1"/>
  <c r="A933" i="87"/>
  <c r="M933" i="87" s="1"/>
  <c r="A932" i="87"/>
  <c r="M932" i="87" s="1"/>
  <c r="A931" i="87"/>
  <c r="M931" i="87" s="1"/>
  <c r="A930" i="87"/>
  <c r="M930" i="87" s="1"/>
  <c r="A929" i="87"/>
  <c r="M929" i="87" s="1"/>
  <c r="A928" i="87"/>
  <c r="M928" i="87" s="1"/>
  <c r="A927" i="87"/>
  <c r="M927" i="87" s="1"/>
  <c r="A926" i="87"/>
  <c r="M926" i="87"/>
  <c r="A925" i="87"/>
  <c r="M925" i="87" s="1"/>
  <c r="A924" i="87"/>
  <c r="M924" i="87" s="1"/>
  <c r="A923" i="87"/>
  <c r="M923" i="87" s="1"/>
  <c r="A922" i="87"/>
  <c r="M922" i="87"/>
  <c r="A921" i="87"/>
  <c r="M921" i="87" s="1"/>
  <c r="A920" i="87"/>
  <c r="M920" i="87" s="1"/>
  <c r="A919" i="87"/>
  <c r="M919" i="87" s="1"/>
  <c r="A918" i="87"/>
  <c r="M918" i="87" s="1"/>
  <c r="A917" i="87"/>
  <c r="M917" i="87" s="1"/>
  <c r="A916" i="87"/>
  <c r="M916" i="87" s="1"/>
  <c r="A915" i="87"/>
  <c r="M915" i="87" s="1"/>
  <c r="A914" i="87"/>
  <c r="M914" i="87" s="1"/>
  <c r="A913" i="87"/>
  <c r="M913" i="87" s="1"/>
  <c r="A912" i="87"/>
  <c r="M912" i="87"/>
  <c r="A911" i="87"/>
  <c r="M911" i="87" s="1"/>
  <c r="A910" i="87"/>
  <c r="M910" i="87" s="1"/>
  <c r="A909" i="87"/>
  <c r="M909" i="87" s="1"/>
  <c r="A908" i="87"/>
  <c r="M908" i="87" s="1"/>
  <c r="A907" i="87"/>
  <c r="M907" i="87" s="1"/>
  <c r="A906" i="87"/>
  <c r="M906" i="87" s="1"/>
  <c r="A905" i="87"/>
  <c r="M905" i="87" s="1"/>
  <c r="A904" i="87"/>
  <c r="M904" i="87" s="1"/>
  <c r="A903" i="87"/>
  <c r="M903" i="87" s="1"/>
  <c r="A902" i="87"/>
  <c r="M902" i="87" s="1"/>
  <c r="A901" i="87"/>
  <c r="M901" i="87" s="1"/>
  <c r="A900" i="87"/>
  <c r="M900" i="87" s="1"/>
  <c r="A899" i="87"/>
  <c r="M899" i="87" s="1"/>
  <c r="A898" i="87"/>
  <c r="M898" i="87" s="1"/>
  <c r="A897" i="87"/>
  <c r="M897" i="87" s="1"/>
  <c r="A896" i="87"/>
  <c r="M896" i="87"/>
  <c r="A895" i="87"/>
  <c r="M895" i="87" s="1"/>
  <c r="A894" i="87"/>
  <c r="M894" i="87" s="1"/>
  <c r="A893" i="87"/>
  <c r="M893" i="87" s="1"/>
  <c r="A892" i="87"/>
  <c r="M892" i="87" s="1"/>
  <c r="A891" i="87"/>
  <c r="M891" i="87" s="1"/>
  <c r="A890" i="87"/>
  <c r="M890" i="87" s="1"/>
  <c r="A889" i="87"/>
  <c r="M889" i="87" s="1"/>
  <c r="A888" i="87"/>
  <c r="M888" i="87" s="1"/>
  <c r="A887" i="87"/>
  <c r="M887" i="87" s="1"/>
  <c r="A886" i="87"/>
  <c r="M886" i="87" s="1"/>
  <c r="A885" i="87"/>
  <c r="M885" i="87" s="1"/>
  <c r="A884" i="87"/>
  <c r="M884" i="87" s="1"/>
  <c r="A883" i="87"/>
  <c r="M883" i="87" s="1"/>
  <c r="A882" i="87"/>
  <c r="M882" i="87" s="1"/>
  <c r="A881" i="87"/>
  <c r="M881" i="87" s="1"/>
  <c r="A880" i="87"/>
  <c r="M880" i="87" s="1"/>
  <c r="A879" i="87"/>
  <c r="M879" i="87" s="1"/>
  <c r="A878" i="87"/>
  <c r="M878" i="87" s="1"/>
  <c r="A877" i="87"/>
  <c r="M877" i="87" s="1"/>
  <c r="A876" i="87"/>
  <c r="M876" i="87" s="1"/>
  <c r="A875" i="87"/>
  <c r="M875" i="87" s="1"/>
  <c r="A874" i="87"/>
  <c r="M874" i="87" s="1"/>
  <c r="A873" i="87"/>
  <c r="M873" i="87" s="1"/>
  <c r="A872" i="87"/>
  <c r="M872" i="87" s="1"/>
  <c r="A871" i="87"/>
  <c r="M871" i="87" s="1"/>
  <c r="A870" i="87"/>
  <c r="M870" i="87" s="1"/>
  <c r="A869" i="87"/>
  <c r="M869" i="87" s="1"/>
  <c r="A868" i="87"/>
  <c r="M868" i="87" s="1"/>
  <c r="A867" i="87"/>
  <c r="M867" i="87" s="1"/>
  <c r="A866" i="87"/>
  <c r="M866" i="87" s="1"/>
  <c r="A865" i="87"/>
  <c r="M865" i="87" s="1"/>
  <c r="A864" i="87"/>
  <c r="M864" i="87" s="1"/>
  <c r="A863" i="87"/>
  <c r="M863" i="87" s="1"/>
  <c r="A862" i="87"/>
  <c r="M862" i="87" s="1"/>
  <c r="A861" i="87"/>
  <c r="M861" i="87" s="1"/>
  <c r="A860" i="87"/>
  <c r="M860" i="87" s="1"/>
  <c r="A859" i="87"/>
  <c r="M859" i="87" s="1"/>
  <c r="A858" i="87"/>
  <c r="M858" i="87" s="1"/>
  <c r="A857" i="87"/>
  <c r="M857" i="87" s="1"/>
  <c r="A856" i="87"/>
  <c r="M856" i="87"/>
  <c r="A855" i="87"/>
  <c r="M855" i="87" s="1"/>
  <c r="A854" i="87"/>
  <c r="M854" i="87" s="1"/>
  <c r="A853" i="87"/>
  <c r="M853" i="87" s="1"/>
  <c r="A852" i="87"/>
  <c r="M852" i="87" s="1"/>
  <c r="A851" i="87"/>
  <c r="M851" i="87" s="1"/>
  <c r="A850" i="87"/>
  <c r="M850" i="87" s="1"/>
  <c r="A849" i="87"/>
  <c r="M849" i="87" s="1"/>
  <c r="A848" i="87"/>
  <c r="M848" i="87" s="1"/>
  <c r="A847" i="87"/>
  <c r="M847" i="87" s="1"/>
  <c r="A846" i="87"/>
  <c r="M846" i="87" s="1"/>
  <c r="A845" i="87"/>
  <c r="M845" i="87" s="1"/>
  <c r="A844" i="87"/>
  <c r="M844" i="87" s="1"/>
  <c r="A843" i="87"/>
  <c r="M843" i="87" s="1"/>
  <c r="A842" i="87"/>
  <c r="M842" i="87" s="1"/>
  <c r="A841" i="87"/>
  <c r="M841" i="87" s="1"/>
  <c r="A840" i="87"/>
  <c r="M840" i="87"/>
  <c r="A839" i="87"/>
  <c r="M839" i="87" s="1"/>
  <c r="A838" i="87"/>
  <c r="M838" i="87" s="1"/>
  <c r="A837" i="87"/>
  <c r="M837" i="87" s="1"/>
  <c r="A836" i="87"/>
  <c r="M836" i="87" s="1"/>
  <c r="A835" i="87"/>
  <c r="M835" i="87" s="1"/>
  <c r="A834" i="87"/>
  <c r="M834" i="87" s="1"/>
  <c r="A833" i="87"/>
  <c r="M833" i="87" s="1"/>
  <c r="A832" i="87"/>
  <c r="M832" i="87" s="1"/>
  <c r="A831" i="87"/>
  <c r="M831" i="87" s="1"/>
  <c r="A830" i="87"/>
  <c r="M830" i="87" s="1"/>
  <c r="A829" i="87"/>
  <c r="M829" i="87" s="1"/>
  <c r="A828" i="87"/>
  <c r="M828" i="87" s="1"/>
  <c r="A827" i="87"/>
  <c r="M827" i="87" s="1"/>
  <c r="A826" i="87"/>
  <c r="M826" i="87" s="1"/>
  <c r="A825" i="87"/>
  <c r="M825" i="87" s="1"/>
  <c r="A824" i="87"/>
  <c r="M824" i="87"/>
  <c r="A823" i="87"/>
  <c r="M823" i="87" s="1"/>
  <c r="A822" i="87"/>
  <c r="M822" i="87" s="1"/>
  <c r="A821" i="87"/>
  <c r="M821" i="87" s="1"/>
  <c r="A820" i="87"/>
  <c r="M820" i="87" s="1"/>
  <c r="A819" i="87"/>
  <c r="M819" i="87" s="1"/>
  <c r="A818" i="87"/>
  <c r="M818" i="87" s="1"/>
  <c r="A817" i="87"/>
  <c r="M817" i="87" s="1"/>
  <c r="A816" i="87"/>
  <c r="M816" i="87" s="1"/>
  <c r="A815" i="87"/>
  <c r="M815" i="87" s="1"/>
  <c r="A814" i="87"/>
  <c r="M814" i="87" s="1"/>
  <c r="A813" i="87"/>
  <c r="M813" i="87" s="1"/>
  <c r="A812" i="87"/>
  <c r="M812" i="87" s="1"/>
  <c r="A811" i="87"/>
  <c r="M811" i="87" s="1"/>
  <c r="A810" i="87"/>
  <c r="M810" i="87" s="1"/>
  <c r="A809" i="87"/>
  <c r="M809" i="87" s="1"/>
  <c r="A808" i="87"/>
  <c r="M808" i="87" s="1"/>
  <c r="A807" i="87"/>
  <c r="M807" i="87" s="1"/>
  <c r="A806" i="87"/>
  <c r="M806" i="87" s="1"/>
  <c r="A805" i="87"/>
  <c r="M805" i="87" s="1"/>
  <c r="A804" i="87"/>
  <c r="M804" i="87" s="1"/>
  <c r="A803" i="87"/>
  <c r="M803" i="87" s="1"/>
  <c r="A802" i="87"/>
  <c r="M802" i="87" s="1"/>
  <c r="A801" i="87"/>
  <c r="M801" i="87" s="1"/>
  <c r="A800" i="87"/>
  <c r="M800" i="87" s="1"/>
  <c r="A799" i="87"/>
  <c r="M799" i="87" s="1"/>
  <c r="A798" i="87"/>
  <c r="M798" i="87" s="1"/>
  <c r="A797" i="87"/>
  <c r="M797" i="87" s="1"/>
  <c r="A796" i="87"/>
  <c r="M796" i="87" s="1"/>
  <c r="A795" i="87"/>
  <c r="M795" i="87" s="1"/>
  <c r="A794" i="87"/>
  <c r="M794" i="87" s="1"/>
  <c r="A793" i="87"/>
  <c r="M793" i="87" s="1"/>
  <c r="A792" i="87"/>
  <c r="M792" i="87" s="1"/>
  <c r="A791" i="87"/>
  <c r="M791" i="87" s="1"/>
  <c r="A790" i="87"/>
  <c r="M790" i="87" s="1"/>
  <c r="A789" i="87"/>
  <c r="M789" i="87" s="1"/>
  <c r="A788" i="87"/>
  <c r="M788" i="87" s="1"/>
  <c r="A787" i="87"/>
  <c r="M787" i="87" s="1"/>
  <c r="A786" i="87"/>
  <c r="M786" i="87" s="1"/>
  <c r="A785" i="87"/>
  <c r="M785" i="87" s="1"/>
  <c r="A784" i="87"/>
  <c r="M784" i="87" s="1"/>
  <c r="A783" i="87"/>
  <c r="M783" i="87" s="1"/>
  <c r="A782" i="87"/>
  <c r="M782" i="87" s="1"/>
  <c r="A781" i="87"/>
  <c r="M781" i="87" s="1"/>
  <c r="A780" i="87"/>
  <c r="M780" i="87" s="1"/>
  <c r="A779" i="87"/>
  <c r="M779" i="87" s="1"/>
  <c r="A778" i="87"/>
  <c r="M778" i="87" s="1"/>
  <c r="A777" i="87"/>
  <c r="M777" i="87" s="1"/>
  <c r="A776" i="87"/>
  <c r="M776" i="87" s="1"/>
  <c r="A775" i="87"/>
  <c r="M775" i="87" s="1"/>
  <c r="A774" i="87"/>
  <c r="M774" i="87" s="1"/>
  <c r="A773" i="87"/>
  <c r="M773" i="87" s="1"/>
  <c r="A772" i="87"/>
  <c r="M772" i="87" s="1"/>
  <c r="A771" i="87"/>
  <c r="M771" i="87" s="1"/>
  <c r="A770" i="87"/>
  <c r="M770" i="87" s="1"/>
  <c r="A769" i="87"/>
  <c r="M769" i="87" s="1"/>
  <c r="A768" i="87"/>
  <c r="M768" i="87" s="1"/>
  <c r="A767" i="87"/>
  <c r="M767" i="87" s="1"/>
  <c r="A766" i="87"/>
  <c r="M766" i="87" s="1"/>
  <c r="A765" i="87"/>
  <c r="M765" i="87" s="1"/>
  <c r="A764" i="87"/>
  <c r="M764" i="87" s="1"/>
  <c r="A763" i="87"/>
  <c r="M763" i="87" s="1"/>
  <c r="A762" i="87"/>
  <c r="M762" i="87" s="1"/>
  <c r="A761" i="87"/>
  <c r="M761" i="87" s="1"/>
  <c r="A760" i="87"/>
  <c r="M760" i="87" s="1"/>
  <c r="A759" i="87"/>
  <c r="M759" i="87" s="1"/>
  <c r="A758" i="87"/>
  <c r="M758" i="87" s="1"/>
  <c r="A757" i="87"/>
  <c r="M757" i="87" s="1"/>
  <c r="A756" i="87"/>
  <c r="M756" i="87" s="1"/>
  <c r="A755" i="87"/>
  <c r="M755" i="87" s="1"/>
  <c r="A754" i="87"/>
  <c r="M754" i="87" s="1"/>
  <c r="A753" i="87"/>
  <c r="M753" i="87" s="1"/>
  <c r="A752" i="87"/>
  <c r="M752" i="87" s="1"/>
  <c r="A751" i="87"/>
  <c r="M751" i="87" s="1"/>
  <c r="A750" i="87"/>
  <c r="M750" i="87" s="1"/>
  <c r="A749" i="87"/>
  <c r="M749" i="87" s="1"/>
  <c r="A748" i="87"/>
  <c r="M748" i="87" s="1"/>
  <c r="A747" i="87"/>
  <c r="M747" i="87" s="1"/>
  <c r="A746" i="87"/>
  <c r="M746" i="87" s="1"/>
  <c r="A745" i="87"/>
  <c r="M745" i="87" s="1"/>
  <c r="A744" i="87"/>
  <c r="M744" i="87" s="1"/>
  <c r="A743" i="87"/>
  <c r="M743" i="87" s="1"/>
  <c r="A742" i="87"/>
  <c r="M742" i="87" s="1"/>
  <c r="A741" i="87"/>
  <c r="M741" i="87" s="1"/>
  <c r="A740" i="87"/>
  <c r="M740" i="87" s="1"/>
  <c r="A739" i="87"/>
  <c r="M739" i="87" s="1"/>
  <c r="A738" i="87"/>
  <c r="M738" i="87" s="1"/>
  <c r="A737" i="87"/>
  <c r="M737" i="87" s="1"/>
  <c r="A736" i="87"/>
  <c r="M736" i="87" s="1"/>
  <c r="A735" i="87"/>
  <c r="M735" i="87" s="1"/>
  <c r="A734" i="87"/>
  <c r="M734" i="87" s="1"/>
  <c r="A733" i="87"/>
  <c r="M733" i="87" s="1"/>
  <c r="A732" i="87"/>
  <c r="M732" i="87" s="1"/>
  <c r="A731" i="87"/>
  <c r="M731" i="87" s="1"/>
  <c r="A730" i="87"/>
  <c r="M730" i="87" s="1"/>
  <c r="A729" i="87"/>
  <c r="M729" i="87" s="1"/>
  <c r="A728" i="87"/>
  <c r="M728" i="87" s="1"/>
  <c r="A727" i="87"/>
  <c r="M727" i="87" s="1"/>
  <c r="A726" i="87"/>
  <c r="M726" i="87" s="1"/>
  <c r="A725" i="87"/>
  <c r="M725" i="87" s="1"/>
  <c r="A724" i="87"/>
  <c r="M724" i="87" s="1"/>
  <c r="A723" i="87"/>
  <c r="M723" i="87" s="1"/>
  <c r="A722" i="87"/>
  <c r="M722" i="87" s="1"/>
  <c r="A721" i="87"/>
  <c r="M721" i="87" s="1"/>
  <c r="A720" i="87"/>
  <c r="M720" i="87" s="1"/>
  <c r="A719" i="87"/>
  <c r="M719" i="87" s="1"/>
  <c r="A718" i="87"/>
  <c r="M718" i="87" s="1"/>
  <c r="A717" i="87"/>
  <c r="M717" i="87" s="1"/>
  <c r="A716" i="87"/>
  <c r="M716" i="87" s="1"/>
  <c r="A715" i="87"/>
  <c r="M715" i="87" s="1"/>
  <c r="A714" i="87"/>
  <c r="M714" i="87" s="1"/>
  <c r="A713" i="87"/>
  <c r="M713" i="87" s="1"/>
  <c r="A712" i="87"/>
  <c r="M712" i="87" s="1"/>
  <c r="A711" i="87"/>
  <c r="M711" i="87" s="1"/>
  <c r="A710" i="87"/>
  <c r="M710" i="87" s="1"/>
  <c r="A709" i="87"/>
  <c r="M709" i="87" s="1"/>
  <c r="A708" i="87"/>
  <c r="M708" i="87" s="1"/>
  <c r="A707" i="87"/>
  <c r="M707" i="87" s="1"/>
  <c r="M4" i="90"/>
  <c r="A706" i="87"/>
  <c r="M706" i="87" s="1"/>
  <c r="A705" i="87"/>
  <c r="M705" i="87" s="1"/>
  <c r="A704" i="87"/>
  <c r="M704" i="87" s="1"/>
  <c r="A703" i="87"/>
  <c r="M703" i="87" s="1"/>
  <c r="A702" i="87"/>
  <c r="M702" i="87" s="1"/>
  <c r="A701" i="87"/>
  <c r="M701" i="87" s="1"/>
  <c r="A700" i="87"/>
  <c r="M700" i="87" s="1"/>
  <c r="A699" i="87"/>
  <c r="A698" i="87"/>
  <c r="A697" i="87"/>
  <c r="M697" i="87" s="1"/>
  <c r="A696" i="87"/>
  <c r="M696" i="87" s="1"/>
  <c r="A695" i="87"/>
  <c r="M695" i="87" s="1"/>
  <c r="A694" i="87"/>
  <c r="M694" i="87" s="1"/>
  <c r="A693" i="87"/>
  <c r="M693" i="87" s="1"/>
  <c r="A692" i="87"/>
  <c r="M692" i="87" s="1"/>
  <c r="A691" i="87"/>
  <c r="M691" i="87" s="1"/>
  <c r="A690" i="87"/>
  <c r="M690" i="87" s="1"/>
  <c r="A689" i="87"/>
  <c r="M689" i="87" s="1"/>
  <c r="A688" i="87"/>
  <c r="M688" i="87" s="1"/>
  <c r="A687" i="87"/>
  <c r="M687" i="87" s="1"/>
  <c r="A686" i="87"/>
  <c r="M686" i="87" s="1"/>
  <c r="A685" i="87"/>
  <c r="M685" i="87" s="1"/>
  <c r="A684" i="87"/>
  <c r="A683" i="87"/>
  <c r="M683" i="87" s="1"/>
  <c r="A682" i="87"/>
  <c r="M682" i="87" s="1"/>
  <c r="A681" i="87"/>
  <c r="M681" i="87" s="1"/>
  <c r="A680" i="87"/>
  <c r="M680" i="87" s="1"/>
  <c r="A679" i="87"/>
  <c r="M679" i="87" s="1"/>
  <c r="A678" i="87"/>
  <c r="M678" i="87" s="1"/>
  <c r="A677" i="87"/>
  <c r="M677" i="87" s="1"/>
  <c r="A676" i="87"/>
  <c r="A675" i="87"/>
  <c r="M675" i="87" s="1"/>
  <c r="A674" i="87"/>
  <c r="M674" i="87"/>
  <c r="A673" i="87"/>
  <c r="M673" i="87" s="1"/>
  <c r="A672" i="87"/>
  <c r="M672" i="87"/>
  <c r="A671" i="87"/>
  <c r="M671" i="87" s="1"/>
  <c r="A670" i="87"/>
  <c r="M670" i="87"/>
  <c r="A669" i="87"/>
  <c r="M669" i="87" s="1"/>
  <c r="A668" i="87"/>
  <c r="M668" i="87" s="1"/>
  <c r="A667" i="87"/>
  <c r="M667" i="87" s="1"/>
  <c r="A666" i="87"/>
  <c r="M666" i="87"/>
  <c r="A665" i="87"/>
  <c r="M665" i="87" s="1"/>
  <c r="A664" i="87"/>
  <c r="A663" i="87"/>
  <c r="M663" i="87" s="1"/>
  <c r="A662" i="87"/>
  <c r="M662" i="87" s="1"/>
  <c r="A661" i="87"/>
  <c r="M661" i="87" s="1"/>
  <c r="A660" i="87"/>
  <c r="A659" i="87"/>
  <c r="M659" i="87" s="1"/>
  <c r="A658" i="87"/>
  <c r="M658" i="87" s="1"/>
  <c r="A657" i="87"/>
  <c r="M657" i="87" s="1"/>
  <c r="A656" i="87"/>
  <c r="M656" i="87" s="1"/>
  <c r="A655" i="87"/>
  <c r="M655" i="87" s="1"/>
  <c r="A654" i="87"/>
  <c r="M654" i="87" s="1"/>
  <c r="A653" i="87"/>
  <c r="A652" i="87"/>
  <c r="A651" i="87"/>
  <c r="A650" i="87"/>
  <c r="A649" i="87"/>
  <c r="A648" i="87"/>
  <c r="A647" i="87"/>
  <c r="A646" i="87"/>
  <c r="A645" i="87"/>
  <c r="A644" i="87"/>
  <c r="A643" i="87"/>
  <c r="A642" i="87"/>
  <c r="A641" i="87"/>
  <c r="A640" i="87"/>
  <c r="A639" i="87"/>
  <c r="A638" i="87"/>
  <c r="A637" i="87"/>
  <c r="A636" i="87"/>
  <c r="A635" i="87"/>
  <c r="A634" i="87"/>
  <c r="A633" i="87"/>
  <c r="A632" i="87"/>
  <c r="A631" i="87"/>
  <c r="A630" i="87"/>
  <c r="A629" i="87"/>
  <c r="A628" i="87"/>
  <c r="A627" i="87"/>
  <c r="A626" i="87"/>
  <c r="A625" i="87"/>
  <c r="A624" i="87"/>
  <c r="A623" i="87"/>
  <c r="A622" i="87"/>
  <c r="A621" i="87"/>
  <c r="A620" i="87"/>
  <c r="A619" i="87"/>
  <c r="A618" i="87"/>
  <c r="A617" i="87"/>
  <c r="A616" i="87"/>
  <c r="A615" i="87"/>
  <c r="A614" i="87"/>
  <c r="A613" i="87"/>
  <c r="A612" i="87"/>
  <c r="A611" i="87"/>
  <c r="A610" i="87"/>
  <c r="A609" i="87"/>
  <c r="A608" i="87"/>
  <c r="A607" i="87"/>
  <c r="A606" i="87"/>
  <c r="A605" i="87"/>
  <c r="A604" i="87"/>
  <c r="A603" i="87"/>
  <c r="A602" i="87"/>
  <c r="A601" i="87"/>
  <c r="A600" i="87"/>
  <c r="A599" i="87"/>
  <c r="A598" i="87"/>
  <c r="A597" i="87"/>
  <c r="A596" i="87"/>
  <c r="A595" i="87"/>
  <c r="A594" i="87"/>
  <c r="M594" i="87" s="1"/>
  <c r="A593" i="87"/>
  <c r="M593" i="87" s="1"/>
  <c r="A592" i="87"/>
  <c r="M592" i="87" s="1"/>
  <c r="A591" i="87"/>
  <c r="M591" i="87" s="1"/>
  <c r="A590" i="87"/>
  <c r="M590" i="87" s="1"/>
  <c r="A589" i="87"/>
  <c r="M589" i="87" s="1"/>
  <c r="A588" i="87"/>
  <c r="M588" i="87" s="1"/>
  <c r="A587" i="87"/>
  <c r="M587" i="87" s="1"/>
  <c r="A586" i="87"/>
  <c r="M586" i="87" s="1"/>
  <c r="A585" i="87"/>
  <c r="M585" i="87" s="1"/>
  <c r="A584" i="87"/>
  <c r="M584" i="87" s="1"/>
  <c r="A583" i="87"/>
  <c r="M583" i="87" s="1"/>
  <c r="A582" i="87"/>
  <c r="M582" i="87" s="1"/>
  <c r="A581" i="87"/>
  <c r="M581" i="87" s="1"/>
  <c r="A580" i="87"/>
  <c r="M580" i="87" s="1"/>
  <c r="A579" i="87"/>
  <c r="A578" i="87"/>
  <c r="M578" i="87" s="1"/>
  <c r="A577" i="87"/>
  <c r="M577" i="87" s="1"/>
  <c r="A576" i="87"/>
  <c r="M576" i="87" s="1"/>
  <c r="A575" i="87"/>
  <c r="M575" i="87" s="1"/>
  <c r="A574" i="87"/>
  <c r="M574" i="87" s="1"/>
  <c r="A573" i="87"/>
  <c r="M573" i="87" s="1"/>
  <c r="A572" i="87"/>
  <c r="M572" i="87" s="1"/>
  <c r="A571" i="87"/>
  <c r="M571" i="87" s="1"/>
  <c r="A570" i="87"/>
  <c r="M570" i="87" s="1"/>
  <c r="A569" i="87"/>
  <c r="M569" i="87" s="1"/>
  <c r="A568" i="87"/>
  <c r="M568" i="87" s="1"/>
  <c r="A567" i="87"/>
  <c r="M567" i="87" s="1"/>
  <c r="A566" i="87"/>
  <c r="M566" i="87" s="1"/>
  <c r="A565" i="87"/>
  <c r="M565" i="87" s="1"/>
  <c r="A564" i="87"/>
  <c r="M564" i="87" s="1"/>
  <c r="A563" i="87"/>
  <c r="M563" i="87" s="1"/>
  <c r="A562" i="87"/>
  <c r="M562" i="87" s="1"/>
  <c r="A561" i="87"/>
  <c r="M561" i="87" s="1"/>
  <c r="A560" i="87"/>
  <c r="M560" i="87" s="1"/>
  <c r="A559" i="87"/>
  <c r="M559" i="87" s="1"/>
  <c r="A558" i="87"/>
  <c r="M558" i="87" s="1"/>
  <c r="A557" i="87"/>
  <c r="M557" i="87" s="1"/>
  <c r="A556" i="87"/>
  <c r="M556" i="87" s="1"/>
  <c r="A555" i="87"/>
  <c r="M555" i="87" s="1"/>
  <c r="A554" i="87"/>
  <c r="M554" i="87" s="1"/>
  <c r="A553" i="87"/>
  <c r="M553" i="87" s="1"/>
  <c r="A552" i="87"/>
  <c r="M552" i="87" s="1"/>
  <c r="A551" i="87"/>
  <c r="M551" i="87" s="1"/>
  <c r="A550" i="87"/>
  <c r="M550" i="87" s="1"/>
  <c r="A549" i="87"/>
  <c r="M549" i="87" s="1"/>
  <c r="A548" i="87"/>
  <c r="M548" i="87" s="1"/>
  <c r="A547" i="87"/>
  <c r="M547" i="87" s="1"/>
  <c r="A546" i="87"/>
  <c r="M546" i="87" s="1"/>
  <c r="A545" i="87"/>
  <c r="M545" i="87" s="1"/>
  <c r="A544" i="87"/>
  <c r="M544" i="87" s="1"/>
  <c r="A543" i="87"/>
  <c r="M543" i="87" s="1"/>
  <c r="A542" i="87"/>
  <c r="M542" i="87" s="1"/>
  <c r="A541" i="87"/>
  <c r="M541" i="87" s="1"/>
  <c r="A540" i="87"/>
  <c r="M540" i="87" s="1"/>
  <c r="A539" i="87"/>
  <c r="M539" i="87" s="1"/>
  <c r="A538" i="87"/>
  <c r="M538" i="87" s="1"/>
  <c r="A537" i="87"/>
  <c r="A536" i="87"/>
  <c r="M536" i="87" s="1"/>
  <c r="A535" i="87"/>
  <c r="M535" i="87" s="1"/>
  <c r="A534" i="87"/>
  <c r="M534" i="87" s="1"/>
  <c r="A533" i="87"/>
  <c r="M533" i="87" s="1"/>
  <c r="A532" i="87"/>
  <c r="M532" i="87" s="1"/>
  <c r="A531" i="87"/>
  <c r="M531" i="87" s="1"/>
  <c r="A530" i="87"/>
  <c r="M530" i="87" s="1"/>
  <c r="A529" i="87"/>
  <c r="M529" i="87" s="1"/>
  <c r="A528" i="87"/>
  <c r="M528" i="87" s="1"/>
  <c r="A527" i="87"/>
  <c r="M527" i="87" s="1"/>
  <c r="A526" i="87"/>
  <c r="M526" i="87" s="1"/>
  <c r="A525" i="87"/>
  <c r="M525" i="87" s="1"/>
  <c r="A524" i="87"/>
  <c r="M524" i="87" s="1"/>
  <c r="A523" i="87"/>
  <c r="M523" i="87" s="1"/>
  <c r="A522" i="87"/>
  <c r="M522" i="87" s="1"/>
  <c r="A521" i="87"/>
  <c r="M521" i="87" s="1"/>
  <c r="A520" i="87"/>
  <c r="M520" i="87" s="1"/>
  <c r="A519" i="87"/>
  <c r="M519" i="87" s="1"/>
  <c r="A518" i="87"/>
  <c r="M518" i="87" s="1"/>
  <c r="A517" i="87"/>
  <c r="M517" i="87" s="1"/>
  <c r="A516" i="87"/>
  <c r="M516" i="87" s="1"/>
  <c r="A515" i="87"/>
  <c r="M515" i="87" s="1"/>
  <c r="A514" i="87"/>
  <c r="M514" i="87" s="1"/>
  <c r="A513" i="87"/>
  <c r="M513" i="87" s="1"/>
  <c r="A512" i="87"/>
  <c r="M512" i="87" s="1"/>
  <c r="A511" i="87"/>
  <c r="M511" i="87" s="1"/>
  <c r="A510" i="87"/>
  <c r="M510" i="87" s="1"/>
  <c r="A509" i="87"/>
  <c r="M509" i="87" s="1"/>
  <c r="A508" i="87"/>
  <c r="M508" i="87" s="1"/>
  <c r="A507" i="87"/>
  <c r="A506" i="87"/>
  <c r="M506" i="87" s="1"/>
  <c r="A505" i="87"/>
  <c r="M505" i="87" s="1"/>
  <c r="A504" i="87"/>
  <c r="M504" i="87" s="1"/>
  <c r="A503" i="87"/>
  <c r="M503" i="87" s="1"/>
  <c r="A502" i="87"/>
  <c r="M502" i="87" s="1"/>
  <c r="A501" i="87"/>
  <c r="M501" i="87" s="1"/>
  <c r="A500" i="87"/>
  <c r="M500" i="87" s="1"/>
  <c r="A499" i="87"/>
  <c r="M499" i="87" s="1"/>
  <c r="A498" i="87"/>
  <c r="M498" i="87" s="1"/>
  <c r="A497" i="87"/>
  <c r="M497" i="87" s="1"/>
  <c r="A496" i="87"/>
  <c r="M496" i="87" s="1"/>
  <c r="A495" i="87"/>
  <c r="M495" i="87" s="1"/>
  <c r="A494" i="87"/>
  <c r="M494" i="87" s="1"/>
  <c r="A493" i="87"/>
  <c r="M493" i="87" s="1"/>
  <c r="A492" i="87"/>
  <c r="M492" i="87" s="1"/>
  <c r="A491" i="87"/>
  <c r="M491" i="87" s="1"/>
  <c r="A490" i="87"/>
  <c r="M490" i="87" s="1"/>
  <c r="A489" i="87"/>
  <c r="M489" i="87" s="1"/>
  <c r="A488" i="87"/>
  <c r="M488" i="87" s="1"/>
  <c r="A487" i="87"/>
  <c r="M487" i="87" s="1"/>
  <c r="A486" i="87"/>
  <c r="M486" i="87" s="1"/>
  <c r="A485" i="87"/>
  <c r="A484" i="87"/>
  <c r="M484" i="87" s="1"/>
  <c r="A483" i="87"/>
  <c r="M483" i="87" s="1"/>
  <c r="A482" i="87"/>
  <c r="M482" i="87" s="1"/>
  <c r="A481" i="87"/>
  <c r="M481" i="87" s="1"/>
  <c r="A480" i="87"/>
  <c r="A479" i="87"/>
  <c r="M479" i="87" s="1"/>
  <c r="A478" i="87"/>
  <c r="M478" i="87" s="1"/>
  <c r="A477" i="87"/>
  <c r="M477" i="87" s="1"/>
  <c r="A476" i="87"/>
  <c r="M476" i="87" s="1"/>
  <c r="A475" i="87"/>
  <c r="M475" i="87" s="1"/>
  <c r="A474" i="87"/>
  <c r="M474" i="87" s="1"/>
  <c r="A473" i="87"/>
  <c r="M473" i="87" s="1"/>
  <c r="A472" i="87"/>
  <c r="M472" i="87" s="1"/>
  <c r="A471" i="87"/>
  <c r="M471" i="87" s="1"/>
  <c r="A470" i="87"/>
  <c r="M470" i="87" s="1"/>
  <c r="A469" i="87"/>
  <c r="M469" i="87" s="1"/>
  <c r="A468" i="87"/>
  <c r="M468" i="87" s="1"/>
  <c r="A467" i="87"/>
  <c r="M467" i="87" s="1"/>
  <c r="A466" i="87"/>
  <c r="M466" i="87" s="1"/>
  <c r="A465" i="87"/>
  <c r="M465" i="87" s="1"/>
  <c r="A464" i="87"/>
  <c r="M464" i="87" s="1"/>
  <c r="A463" i="87"/>
  <c r="M463" i="87" s="1"/>
  <c r="A462" i="87"/>
  <c r="M462" i="87" s="1"/>
  <c r="A461" i="87"/>
  <c r="M461" i="87" s="1"/>
  <c r="A460" i="87"/>
  <c r="M460" i="87" s="1"/>
  <c r="A459" i="87"/>
  <c r="M459" i="87" s="1"/>
  <c r="A458" i="87"/>
  <c r="M458" i="87" s="1"/>
  <c r="A457" i="87"/>
  <c r="M457" i="87" s="1"/>
  <c r="A456" i="87"/>
  <c r="M456" i="87"/>
  <c r="A455" i="87"/>
  <c r="M455" i="87" s="1"/>
  <c r="A454" i="87"/>
  <c r="M454" i="87" s="1"/>
  <c r="A453" i="87"/>
  <c r="M453" i="87" s="1"/>
  <c r="A452" i="87"/>
  <c r="M452" i="87" s="1"/>
  <c r="A451" i="87"/>
  <c r="A450" i="87"/>
  <c r="M450" i="87"/>
  <c r="A449" i="87"/>
  <c r="M449" i="87" s="1"/>
  <c r="A448" i="87"/>
  <c r="M448" i="87"/>
  <c r="A447" i="87"/>
  <c r="M447" i="87" s="1"/>
  <c r="A446" i="87"/>
  <c r="M446" i="87" s="1"/>
  <c r="A445" i="87"/>
  <c r="M445" i="87" s="1"/>
  <c r="A444" i="87"/>
  <c r="M444" i="87" s="1"/>
  <c r="A443" i="87"/>
  <c r="M443" i="87" s="1"/>
  <c r="A442" i="87"/>
  <c r="M442" i="87" s="1"/>
  <c r="A441" i="87"/>
  <c r="M441" i="87" s="1"/>
  <c r="A440" i="87"/>
  <c r="M440" i="87" s="1"/>
  <c r="A439" i="87"/>
  <c r="M439" i="87" s="1"/>
  <c r="A438" i="87"/>
  <c r="M438" i="87" s="1"/>
  <c r="A437" i="87"/>
  <c r="M437" i="87" s="1"/>
  <c r="A436" i="87"/>
  <c r="M436" i="87" s="1"/>
  <c r="A435" i="87"/>
  <c r="M435" i="87" s="1"/>
  <c r="A434" i="87"/>
  <c r="M434" i="87" s="1"/>
  <c r="A433" i="87"/>
  <c r="M433" i="87" s="1"/>
  <c r="A432" i="87"/>
  <c r="M432" i="87" s="1"/>
  <c r="A431" i="87"/>
  <c r="M431" i="87" s="1"/>
  <c r="A430" i="87"/>
  <c r="M430" i="87" s="1"/>
  <c r="A429" i="87"/>
  <c r="M429" i="87" s="1"/>
  <c r="A428" i="87"/>
  <c r="M428" i="87" s="1"/>
  <c r="A427" i="87"/>
  <c r="M427" i="87" s="1"/>
  <c r="A426" i="87"/>
  <c r="M426" i="87" s="1"/>
  <c r="A425" i="87"/>
  <c r="M425" i="87" s="1"/>
  <c r="A424" i="87"/>
  <c r="M424" i="87" s="1"/>
  <c r="A423" i="87"/>
  <c r="A422" i="87"/>
  <c r="M422" i="87" s="1"/>
  <c r="A421" i="87"/>
  <c r="M421" i="87" s="1"/>
  <c r="A420" i="87"/>
  <c r="M420" i="87" s="1"/>
  <c r="A419" i="87"/>
  <c r="M419" i="87" s="1"/>
  <c r="A418" i="87"/>
  <c r="M418" i="87" s="1"/>
  <c r="A417" i="87"/>
  <c r="M417" i="87" s="1"/>
  <c r="A416" i="87"/>
  <c r="M416" i="87" s="1"/>
  <c r="A415" i="87"/>
  <c r="M415" i="87" s="1"/>
  <c r="A414" i="87"/>
  <c r="M414" i="87" s="1"/>
  <c r="A413" i="87"/>
  <c r="M413" i="87" s="1"/>
  <c r="A412" i="87"/>
  <c r="M412" i="87" s="1"/>
  <c r="A411" i="87"/>
  <c r="M411" i="87" s="1"/>
  <c r="A410" i="87"/>
  <c r="M410" i="87" s="1"/>
  <c r="A409" i="87"/>
  <c r="M409" i="87" s="1"/>
  <c r="A408" i="87"/>
  <c r="M408" i="87" s="1"/>
  <c r="A407" i="87"/>
  <c r="M407" i="87" s="1"/>
  <c r="A406" i="87"/>
  <c r="M406" i="87" s="1"/>
  <c r="A405" i="87"/>
  <c r="M405" i="87" s="1"/>
  <c r="A404" i="87"/>
  <c r="M404" i="87" s="1"/>
  <c r="A403" i="87"/>
  <c r="M403" i="87" s="1"/>
  <c r="A402" i="87"/>
  <c r="M402" i="87" s="1"/>
  <c r="A401" i="87"/>
  <c r="M401" i="87" s="1"/>
  <c r="A400" i="87"/>
  <c r="M400" i="87" s="1"/>
  <c r="A399" i="87"/>
  <c r="M399" i="87" s="1"/>
  <c r="A398" i="87"/>
  <c r="M398" i="87" s="1"/>
  <c r="A397" i="87"/>
  <c r="M397" i="87" s="1"/>
  <c r="A396" i="87"/>
  <c r="M396" i="87" s="1"/>
  <c r="A395" i="87"/>
  <c r="M395" i="87" s="1"/>
  <c r="A394" i="87"/>
  <c r="M394" i="87" s="1"/>
  <c r="A393" i="87"/>
  <c r="M393" i="87" s="1"/>
  <c r="A392" i="87"/>
  <c r="M392" i="87" s="1"/>
  <c r="A391" i="87"/>
  <c r="M391" i="87" s="1"/>
  <c r="A390" i="87"/>
  <c r="M390" i="87" s="1"/>
  <c r="A389" i="87"/>
  <c r="M389" i="87" s="1"/>
  <c r="A388" i="87"/>
  <c r="M388" i="87" s="1"/>
  <c r="A387" i="87"/>
  <c r="M387" i="87" s="1"/>
  <c r="A386" i="87"/>
  <c r="A385" i="87"/>
  <c r="M385" i="87" s="1"/>
  <c r="A384" i="87"/>
  <c r="M384" i="87" s="1"/>
  <c r="A383" i="87"/>
  <c r="A382" i="87"/>
  <c r="M382" i="87" s="1"/>
  <c r="A381" i="87"/>
  <c r="M381" i="87" s="1"/>
  <c r="A380" i="87"/>
  <c r="M380" i="87" s="1"/>
  <c r="A379" i="87"/>
  <c r="M379" i="87" s="1"/>
  <c r="A378" i="87"/>
  <c r="A377" i="87"/>
  <c r="M377" i="87" s="1"/>
  <c r="A376" i="87"/>
  <c r="M376" i="87" s="1"/>
  <c r="A375" i="87"/>
  <c r="M375" i="87" s="1"/>
  <c r="A374" i="87"/>
  <c r="M374" i="87" s="1"/>
  <c r="A373" i="87"/>
  <c r="M373" i="87" s="1"/>
  <c r="A372" i="87"/>
  <c r="M372" i="87" s="1"/>
  <c r="A371" i="87"/>
  <c r="M371" i="87" s="1"/>
  <c r="A370" i="87"/>
  <c r="M370" i="87" s="1"/>
  <c r="A369" i="87"/>
  <c r="M369" i="87" s="1"/>
  <c r="A368" i="87"/>
  <c r="M368" i="87" s="1"/>
  <c r="A367" i="87"/>
  <c r="M367" i="87" s="1"/>
  <c r="A366" i="87"/>
  <c r="M366" i="87" s="1"/>
  <c r="A365" i="87"/>
  <c r="M365" i="87" s="1"/>
  <c r="A364" i="87"/>
  <c r="M364" i="87" s="1"/>
  <c r="A363" i="87"/>
  <c r="M363" i="87" s="1"/>
  <c r="A362" i="87"/>
  <c r="M362" i="87" s="1"/>
  <c r="A361" i="87"/>
  <c r="M361" i="87" s="1"/>
  <c r="A360" i="87"/>
  <c r="M360" i="87" s="1"/>
  <c r="A359" i="87"/>
  <c r="M359" i="87" s="1"/>
  <c r="A358" i="87"/>
  <c r="M358" i="87" s="1"/>
  <c r="A357" i="87"/>
  <c r="M357" i="87" s="1"/>
  <c r="A356" i="87"/>
  <c r="M356" i="87" s="1"/>
  <c r="A355" i="87"/>
  <c r="M355" i="87" s="1"/>
  <c r="A354" i="87"/>
  <c r="M354" i="87" s="1"/>
  <c r="A353" i="87"/>
  <c r="M353" i="87" s="1"/>
  <c r="A352" i="87"/>
  <c r="M352" i="87" s="1"/>
  <c r="A351" i="87"/>
  <c r="A350" i="87"/>
  <c r="A349" i="87"/>
  <c r="M349" i="87" s="1"/>
  <c r="A348" i="87"/>
  <c r="M348" i="87" s="1"/>
  <c r="A347" i="87"/>
  <c r="M347" i="87" s="1"/>
  <c r="A346" i="87"/>
  <c r="M346" i="87" s="1"/>
  <c r="A345" i="87"/>
  <c r="M345" i="87" s="1"/>
  <c r="A344" i="87"/>
  <c r="M344" i="87" s="1"/>
  <c r="A343" i="87"/>
  <c r="M343" i="87" s="1"/>
  <c r="A342" i="87"/>
  <c r="M342" i="87" s="1"/>
  <c r="A341" i="87"/>
  <c r="M341" i="87" s="1"/>
  <c r="A340" i="87"/>
  <c r="M340" i="87" s="1"/>
  <c r="A339" i="87"/>
  <c r="A338" i="87"/>
  <c r="A337" i="87"/>
  <c r="M337" i="87" s="1"/>
  <c r="A336" i="87"/>
  <c r="M336" i="87" s="1"/>
  <c r="A335" i="87"/>
  <c r="M335" i="87" s="1"/>
  <c r="A334" i="87"/>
  <c r="M334" i="87" s="1"/>
  <c r="A333" i="87"/>
  <c r="M333" i="87" s="1"/>
  <c r="A332" i="87"/>
  <c r="M332" i="87" s="1"/>
  <c r="A331" i="87"/>
  <c r="M331" i="87" s="1"/>
  <c r="A330" i="87"/>
  <c r="M330" i="87" s="1"/>
  <c r="A329" i="87"/>
  <c r="M329" i="87" s="1"/>
  <c r="A328" i="87"/>
  <c r="M328" i="87" s="1"/>
  <c r="A327" i="87"/>
  <c r="M327" i="87" s="1"/>
  <c r="A326" i="87"/>
  <c r="M326" i="87" s="1"/>
  <c r="A325" i="87"/>
  <c r="M325" i="87" s="1"/>
  <c r="A324" i="87"/>
  <c r="M324" i="87" s="1"/>
  <c r="A323" i="87"/>
  <c r="M323" i="87" s="1"/>
  <c r="A322" i="87"/>
  <c r="A321" i="87"/>
  <c r="M321" i="87" s="1"/>
  <c r="A320" i="87"/>
  <c r="M320" i="87"/>
  <c r="A319" i="87"/>
  <c r="M319" i="87" s="1"/>
  <c r="A318" i="87"/>
  <c r="M318" i="87" s="1"/>
  <c r="A317" i="87"/>
  <c r="M317" i="87" s="1"/>
  <c r="A316" i="87"/>
  <c r="M316" i="87" s="1"/>
  <c r="A315" i="87"/>
  <c r="M315" i="87" s="1"/>
  <c r="A314" i="87"/>
  <c r="M314" i="87" s="1"/>
  <c r="A313" i="87"/>
  <c r="M313" i="87" s="1"/>
  <c r="A312" i="87"/>
  <c r="M312" i="87" s="1"/>
  <c r="A311" i="87"/>
  <c r="M311" i="87" s="1"/>
  <c r="A310" i="87"/>
  <c r="A309" i="87"/>
  <c r="M309" i="87"/>
  <c r="A308" i="87"/>
  <c r="M308" i="87" s="1"/>
  <c r="A307" i="87"/>
  <c r="A306" i="87"/>
  <c r="A305" i="87"/>
  <c r="M305" i="87" s="1"/>
  <c r="A304" i="87"/>
  <c r="M304" i="87" s="1"/>
  <c r="A303" i="87"/>
  <c r="M303" i="87" s="1"/>
  <c r="A302" i="87"/>
  <c r="M302" i="87" s="1"/>
  <c r="A301" i="87"/>
  <c r="M301" i="87" s="1"/>
  <c r="A300" i="87"/>
  <c r="M300" i="87" s="1"/>
  <c r="A299" i="87"/>
  <c r="M299" i="87" s="1"/>
  <c r="A298" i="87"/>
  <c r="M298" i="87" s="1"/>
  <c r="A297" i="87"/>
  <c r="M297" i="87" s="1"/>
  <c r="A296" i="87"/>
  <c r="M296" i="87"/>
  <c r="A295" i="87"/>
  <c r="M295" i="87" s="1"/>
  <c r="A294" i="87"/>
  <c r="M294" i="87" s="1"/>
  <c r="A293" i="87"/>
  <c r="M293" i="87" s="1"/>
  <c r="A292" i="87"/>
  <c r="M292" i="87" s="1"/>
  <c r="A291" i="87"/>
  <c r="M291" i="87" s="1"/>
  <c r="A290" i="87"/>
  <c r="M290" i="87"/>
  <c r="A289" i="87"/>
  <c r="M289" i="87" s="1"/>
  <c r="A288" i="87"/>
  <c r="M288" i="87" s="1"/>
  <c r="A287" i="87"/>
  <c r="M287" i="87" s="1"/>
  <c r="A286" i="87"/>
  <c r="M286" i="87" s="1"/>
  <c r="A285" i="87"/>
  <c r="M285" i="87" s="1"/>
  <c r="A284" i="87"/>
  <c r="M284" i="87" s="1"/>
  <c r="A283" i="87"/>
  <c r="M283" i="87" s="1"/>
  <c r="A282" i="87"/>
  <c r="M282" i="87" s="1"/>
  <c r="A281" i="87"/>
  <c r="M281" i="87" s="1"/>
  <c r="A280" i="87"/>
  <c r="M280" i="87"/>
  <c r="A279" i="87"/>
  <c r="M279" i="87" s="1"/>
  <c r="A278" i="87"/>
  <c r="M278" i="87" s="1"/>
  <c r="A277" i="87"/>
  <c r="M277" i="87" s="1"/>
  <c r="A276" i="87"/>
  <c r="M276" i="87" s="1"/>
  <c r="A275" i="87"/>
  <c r="M275" i="87" s="1"/>
  <c r="A274" i="87"/>
  <c r="M274" i="87" s="1"/>
  <c r="A273" i="87"/>
  <c r="M273" i="87" s="1"/>
  <c r="A272" i="87"/>
  <c r="M272" i="87" s="1"/>
  <c r="A271" i="87"/>
  <c r="M271" i="87" s="1"/>
  <c r="A270" i="87"/>
  <c r="M270" i="87" s="1"/>
  <c r="A269" i="87"/>
  <c r="M269" i="87" s="1"/>
  <c r="A268" i="87"/>
  <c r="M268" i="87" s="1"/>
  <c r="A267" i="87"/>
  <c r="M267" i="87" s="1"/>
  <c r="A266" i="87"/>
  <c r="M266" i="87" s="1"/>
  <c r="A265" i="87"/>
  <c r="M265" i="87" s="1"/>
  <c r="A264" i="87"/>
  <c r="M264" i="87" s="1"/>
  <c r="A263" i="87"/>
  <c r="M263" i="87" s="1"/>
  <c r="A262" i="87"/>
  <c r="A261" i="87"/>
  <c r="M261" i="87" s="1"/>
  <c r="A260" i="87"/>
  <c r="M260" i="87" s="1"/>
  <c r="A259" i="87"/>
  <c r="M259" i="87" s="1"/>
  <c r="A258" i="87"/>
  <c r="M258" i="87" s="1"/>
  <c r="A257" i="87"/>
  <c r="M257" i="87"/>
  <c r="A256" i="87"/>
  <c r="M256" i="87" s="1"/>
  <c r="A255" i="87"/>
  <c r="M255" i="87" s="1"/>
  <c r="A254" i="87"/>
  <c r="A253" i="87"/>
  <c r="M253" i="87" s="1"/>
  <c r="A252" i="87"/>
  <c r="M252" i="87" s="1"/>
  <c r="A251" i="87"/>
  <c r="M251" i="87" s="1"/>
  <c r="A250" i="87"/>
  <c r="M250" i="87" s="1"/>
  <c r="A249" i="87"/>
  <c r="M249" i="87" s="1"/>
  <c r="A248" i="87"/>
  <c r="M248" i="87" s="1"/>
  <c r="A247" i="87"/>
  <c r="M247" i="87" s="1"/>
  <c r="A246" i="87"/>
  <c r="M246" i="87" s="1"/>
  <c r="A245" i="87"/>
  <c r="M245" i="87" s="1"/>
  <c r="A244" i="87"/>
  <c r="M244" i="87" s="1"/>
  <c r="A243" i="87"/>
  <c r="M243" i="87" s="1"/>
  <c r="A242" i="87"/>
  <c r="M242" i="87" s="1"/>
  <c r="A241" i="87"/>
  <c r="M241" i="87" s="1"/>
  <c r="A240" i="87"/>
  <c r="M240" i="87" s="1"/>
  <c r="A239" i="87"/>
  <c r="M239" i="87" s="1"/>
  <c r="A238" i="87"/>
  <c r="M238" i="87" s="1"/>
  <c r="A237" i="87"/>
  <c r="M237" i="87" s="1"/>
  <c r="A236" i="87"/>
  <c r="M236" i="87" s="1"/>
  <c r="A235" i="87"/>
  <c r="M235" i="87" s="1"/>
  <c r="A234" i="87"/>
  <c r="M234" i="87" s="1"/>
  <c r="A233" i="87"/>
  <c r="M233" i="87" s="1"/>
  <c r="A232" i="87"/>
  <c r="M232" i="87" s="1"/>
  <c r="A231" i="87"/>
  <c r="M231" i="87" s="1"/>
  <c r="A230" i="87"/>
  <c r="M230" i="87" s="1"/>
  <c r="A229" i="87"/>
  <c r="M229" i="87" s="1"/>
  <c r="A228" i="87"/>
  <c r="M228" i="87" s="1"/>
  <c r="A227" i="87"/>
  <c r="M227" i="87" s="1"/>
  <c r="A226" i="87"/>
  <c r="M226" i="87"/>
  <c r="A225" i="87"/>
  <c r="M225" i="87" s="1"/>
  <c r="A224" i="87"/>
  <c r="M224" i="87" s="1"/>
  <c r="A223" i="87"/>
  <c r="M223" i="87" s="1"/>
  <c r="A222" i="87"/>
  <c r="M222" i="87" s="1"/>
  <c r="A221" i="87"/>
  <c r="M221" i="87" s="1"/>
  <c r="A220" i="87"/>
  <c r="M220" i="87"/>
  <c r="A219" i="87"/>
  <c r="M219" i="87" s="1"/>
  <c r="A218" i="87"/>
  <c r="M218" i="87" s="1"/>
  <c r="A217" i="87"/>
  <c r="M217" i="87" s="1"/>
  <c r="A216" i="87"/>
  <c r="M216" i="87" s="1"/>
  <c r="A215" i="87"/>
  <c r="M215" i="87" s="1"/>
  <c r="A214" i="87"/>
  <c r="M214" i="87" s="1"/>
  <c r="A213" i="87"/>
  <c r="M213" i="87"/>
  <c r="A212" i="87"/>
  <c r="M212" i="87" s="1"/>
  <c r="A211" i="87"/>
  <c r="A210" i="87"/>
  <c r="M210" i="87" s="1"/>
  <c r="A209" i="87"/>
  <c r="M209" i="87" s="1"/>
  <c r="A208" i="87"/>
  <c r="M208" i="87" s="1"/>
  <c r="A207" i="87"/>
  <c r="M207" i="87" s="1"/>
  <c r="A206" i="87"/>
  <c r="M206" i="87" s="1"/>
  <c r="A205" i="87"/>
  <c r="M205" i="87" s="1"/>
  <c r="A204" i="87"/>
  <c r="M204" i="87" s="1"/>
  <c r="A203" i="87"/>
  <c r="M203" i="87" s="1"/>
  <c r="A202" i="87"/>
  <c r="M202" i="87" s="1"/>
  <c r="A201" i="87"/>
  <c r="M201" i="87" s="1"/>
  <c r="A200" i="87"/>
  <c r="M200" i="87" s="1"/>
  <c r="A199" i="87"/>
  <c r="M199" i="87" s="1"/>
  <c r="A198" i="87"/>
  <c r="M198" i="87" s="1"/>
  <c r="A197" i="87"/>
  <c r="M197" i="87" s="1"/>
  <c r="A196" i="87"/>
  <c r="M196" i="87" s="1"/>
  <c r="A195" i="87"/>
  <c r="M195" i="87" s="1"/>
  <c r="A194" i="87"/>
  <c r="M194" i="87" s="1"/>
  <c r="A193" i="87"/>
  <c r="M193" i="87" s="1"/>
  <c r="A192" i="87"/>
  <c r="M192" i="87" s="1"/>
  <c r="A191" i="87"/>
  <c r="M191" i="87" s="1"/>
  <c r="A190" i="87"/>
  <c r="M190" i="87" s="1"/>
  <c r="A189" i="87"/>
  <c r="M189" i="87" s="1"/>
  <c r="A188" i="87"/>
  <c r="M188" i="87" s="1"/>
  <c r="A187" i="87"/>
  <c r="M187" i="87" s="1"/>
  <c r="A186" i="87"/>
  <c r="M186" i="87" s="1"/>
  <c r="A185" i="87"/>
  <c r="M185" i="87" s="1"/>
  <c r="A184" i="87"/>
  <c r="M184" i="87" s="1"/>
  <c r="A183" i="87"/>
  <c r="A182" i="87"/>
  <c r="M182" i="87"/>
  <c r="A181" i="87"/>
  <c r="M181" i="87" s="1"/>
  <c r="A180" i="87"/>
  <c r="M180" i="87"/>
  <c r="A179" i="87"/>
  <c r="M179" i="87" s="1"/>
  <c r="A178" i="87"/>
  <c r="M178" i="87" s="1"/>
  <c r="A177" i="87"/>
  <c r="M177" i="87" s="1"/>
  <c r="A176" i="87"/>
  <c r="M176" i="87" s="1"/>
  <c r="A175" i="87"/>
  <c r="M175" i="87" s="1"/>
  <c r="A174" i="87"/>
  <c r="M174" i="87" s="1"/>
  <c r="A173" i="87"/>
  <c r="A172" i="87"/>
  <c r="M172" i="87" s="1"/>
  <c r="A171" i="87"/>
  <c r="M171" i="87" s="1"/>
  <c r="A170" i="87"/>
  <c r="M170" i="87" s="1"/>
  <c r="A169" i="87"/>
  <c r="M169" i="87"/>
  <c r="A168" i="87"/>
  <c r="M168" i="87" s="1"/>
  <c r="A167" i="87"/>
  <c r="M167" i="87" s="1"/>
  <c r="A166" i="87"/>
  <c r="A165" i="87"/>
  <c r="M165" i="87" s="1"/>
  <c r="A164" i="87"/>
  <c r="M164" i="87" s="1"/>
  <c r="A163" i="87"/>
  <c r="M163" i="87" s="1"/>
  <c r="A162" i="87"/>
  <c r="M162" i="87" s="1"/>
  <c r="A161" i="87"/>
  <c r="M161" i="87" s="1"/>
  <c r="A160" i="87"/>
  <c r="M160" i="87" s="1"/>
  <c r="A159" i="87"/>
  <c r="M159" i="87" s="1"/>
  <c r="A158" i="87"/>
  <c r="M158" i="87" s="1"/>
  <c r="A157" i="87"/>
  <c r="M157" i="87" s="1"/>
  <c r="A156" i="87"/>
  <c r="M156" i="87" s="1"/>
  <c r="A155" i="87"/>
  <c r="M155" i="87" s="1"/>
  <c r="A154" i="87"/>
  <c r="M154" i="87" s="1"/>
  <c r="A153" i="87"/>
  <c r="M153" i="87" s="1"/>
  <c r="A152" i="87"/>
  <c r="M152" i="87" s="1"/>
  <c r="A151" i="87"/>
  <c r="M151" i="87" s="1"/>
  <c r="A150" i="87"/>
  <c r="M150" i="87" s="1"/>
  <c r="A149" i="87"/>
  <c r="M149" i="87" s="1"/>
  <c r="A148" i="87"/>
  <c r="M148" i="87" s="1"/>
  <c r="A147" i="87"/>
  <c r="M147" i="87" s="1"/>
  <c r="A146" i="87"/>
  <c r="M146" i="87" s="1"/>
  <c r="A145" i="87"/>
  <c r="M145" i="87" s="1"/>
  <c r="A144" i="87"/>
  <c r="M144" i="87" s="1"/>
  <c r="A143" i="87"/>
  <c r="M143" i="87" s="1"/>
  <c r="A142" i="87"/>
  <c r="M142" i="87" s="1"/>
  <c r="A141" i="87"/>
  <c r="M141" i="87" s="1"/>
  <c r="A140" i="87"/>
  <c r="M140" i="87" s="1"/>
  <c r="A139" i="87"/>
  <c r="M139" i="87" s="1"/>
  <c r="A138" i="87"/>
  <c r="M138" i="87" s="1"/>
  <c r="A137" i="87"/>
  <c r="M137" i="87" s="1"/>
  <c r="A136" i="87"/>
  <c r="M136" i="87" s="1"/>
  <c r="A135" i="87"/>
  <c r="M135" i="87"/>
  <c r="A134" i="87"/>
  <c r="M134" i="87" s="1"/>
  <c r="A133" i="87"/>
  <c r="M133" i="87" s="1"/>
  <c r="A132" i="87"/>
  <c r="M132" i="87" s="1"/>
  <c r="A131" i="87"/>
  <c r="M131" i="87" s="1"/>
  <c r="A130" i="87"/>
  <c r="M130" i="87" s="1"/>
  <c r="A129" i="87"/>
  <c r="M129" i="87" s="1"/>
  <c r="A128" i="87"/>
  <c r="M128" i="87" s="1"/>
  <c r="A127" i="87"/>
  <c r="M127" i="87" s="1"/>
  <c r="A126" i="87"/>
  <c r="M126" i="87" s="1"/>
  <c r="A125" i="87"/>
  <c r="M125" i="87" s="1"/>
  <c r="A124" i="87"/>
  <c r="M124" i="87" s="1"/>
  <c r="A123" i="87"/>
  <c r="M123" i="87" s="1"/>
  <c r="A122" i="87"/>
  <c r="M122" i="87" s="1"/>
  <c r="A121" i="87"/>
  <c r="M121" i="87" s="1"/>
  <c r="A120" i="87"/>
  <c r="M120" i="87"/>
  <c r="A119" i="87"/>
  <c r="M119" i="87" s="1"/>
  <c r="A118" i="87"/>
  <c r="M118" i="87" s="1"/>
  <c r="A117" i="87"/>
  <c r="M117" i="87" s="1"/>
  <c r="A116" i="87"/>
  <c r="M116" i="87" s="1"/>
  <c r="A115" i="87"/>
  <c r="M115" i="87" s="1"/>
  <c r="A114" i="87"/>
  <c r="M114" i="87"/>
  <c r="A113" i="87"/>
  <c r="M113" i="87" s="1"/>
  <c r="A112" i="87"/>
  <c r="M112" i="87" s="1"/>
  <c r="A111" i="87"/>
  <c r="M111" i="87" s="1"/>
  <c r="A110" i="87"/>
  <c r="M110" i="87"/>
  <c r="A109" i="87"/>
  <c r="M109" i="87" s="1"/>
  <c r="A108" i="87"/>
  <c r="M108" i="87" s="1"/>
  <c r="A107" i="87"/>
  <c r="M107" i="87" s="1"/>
  <c r="A106" i="87"/>
  <c r="M106" i="87" s="1"/>
  <c r="A105" i="87"/>
  <c r="M105" i="87" s="1"/>
  <c r="A104" i="87"/>
  <c r="M104" i="87"/>
  <c r="A103" i="87"/>
  <c r="M103" i="87" s="1"/>
  <c r="A102" i="87"/>
  <c r="M102" i="87" s="1"/>
  <c r="A101" i="87"/>
  <c r="M101" i="87" s="1"/>
  <c r="A100" i="87"/>
  <c r="M100" i="87" s="1"/>
  <c r="A99" i="87"/>
  <c r="M99" i="87" s="1"/>
  <c r="A98" i="87"/>
  <c r="M98" i="87" s="1"/>
  <c r="A97" i="87"/>
  <c r="M97" i="87" s="1"/>
  <c r="A96" i="87"/>
  <c r="M96" i="87" s="1"/>
  <c r="A95" i="87"/>
  <c r="M95" i="87" s="1"/>
  <c r="A94" i="87"/>
  <c r="M94" i="87" s="1"/>
  <c r="A93" i="87"/>
  <c r="M93" i="87" s="1"/>
  <c r="A92" i="87"/>
  <c r="M92" i="87" s="1"/>
  <c r="A91" i="87"/>
  <c r="M91" i="87" s="1"/>
  <c r="A90" i="87"/>
  <c r="M90" i="87" s="1"/>
  <c r="A89" i="87"/>
  <c r="M89" i="87"/>
  <c r="A88" i="87"/>
  <c r="M88" i="87" s="1"/>
  <c r="A87" i="87"/>
  <c r="M87" i="87" s="1"/>
  <c r="A86" i="87"/>
  <c r="M86" i="87" s="1"/>
  <c r="A85" i="87"/>
  <c r="M85" i="87" s="1"/>
  <c r="A84" i="87"/>
  <c r="M84" i="87" s="1"/>
  <c r="A83" i="87"/>
  <c r="M83" i="87"/>
  <c r="A82" i="87"/>
  <c r="M82" i="87" s="1"/>
  <c r="A81" i="87"/>
  <c r="M81" i="87" s="1"/>
  <c r="A80" i="87"/>
  <c r="M80" i="87" s="1"/>
  <c r="A79" i="87"/>
  <c r="A78" i="87"/>
  <c r="M78" i="87" s="1"/>
  <c r="A77" i="87"/>
  <c r="M77" i="87" s="1"/>
  <c r="A76" i="87"/>
  <c r="M76" i="87" s="1"/>
  <c r="A75" i="87"/>
  <c r="M75" i="87" s="1"/>
  <c r="A74" i="87"/>
  <c r="M74" i="87" s="1"/>
  <c r="A73" i="87"/>
  <c r="M73" i="87" s="1"/>
  <c r="A72" i="87"/>
  <c r="M72" i="87" s="1"/>
  <c r="A71" i="87"/>
  <c r="M71" i="87" s="1"/>
  <c r="A70" i="87"/>
  <c r="M70" i="87" s="1"/>
  <c r="A69" i="87"/>
  <c r="M69" i="87" s="1"/>
  <c r="A68" i="87"/>
  <c r="M68" i="87" s="1"/>
  <c r="A67" i="87"/>
  <c r="M67" i="87" s="1"/>
  <c r="A66" i="87"/>
  <c r="M66" i="87" s="1"/>
  <c r="A65" i="87"/>
  <c r="M65" i="87" s="1"/>
  <c r="A64" i="87"/>
  <c r="M64" i="87" s="1"/>
  <c r="A63" i="87"/>
  <c r="M63" i="87" s="1"/>
  <c r="A62" i="87"/>
  <c r="M62" i="87" s="1"/>
  <c r="A61" i="87"/>
  <c r="M61" i="87" s="1"/>
  <c r="A60" i="87"/>
  <c r="M60" i="87" s="1"/>
  <c r="A59" i="87"/>
  <c r="M59" i="87" s="1"/>
  <c r="A58" i="87"/>
  <c r="M58" i="87" s="1"/>
  <c r="A57" i="87"/>
  <c r="M57" i="87" s="1"/>
  <c r="A56" i="87"/>
  <c r="M56" i="87" s="1"/>
  <c r="A55" i="87"/>
  <c r="M55" i="87" s="1"/>
  <c r="A54" i="87"/>
  <c r="M54" i="87" s="1"/>
  <c r="A53" i="87"/>
  <c r="M53" i="87" s="1"/>
  <c r="A52" i="87"/>
  <c r="M52" i="87" s="1"/>
  <c r="A51" i="87"/>
  <c r="M51" i="87" s="1"/>
  <c r="A50" i="87"/>
  <c r="M50" i="87" s="1"/>
  <c r="A49" i="87"/>
  <c r="M49" i="87" s="1"/>
  <c r="A48" i="87"/>
  <c r="M48" i="87" s="1"/>
  <c r="A47" i="87"/>
  <c r="M47" i="87" s="1"/>
  <c r="A46" i="87"/>
  <c r="M46" i="87" s="1"/>
  <c r="A45" i="87"/>
  <c r="M45" i="87" s="1"/>
  <c r="A44" i="87"/>
  <c r="M44" i="87" s="1"/>
  <c r="A43" i="87"/>
  <c r="M43" i="87" s="1"/>
  <c r="A42" i="87"/>
  <c r="M42" i="87" s="1"/>
  <c r="A41" i="87"/>
  <c r="M41" i="87" s="1"/>
  <c r="A40" i="87"/>
  <c r="M40" i="87" s="1"/>
  <c r="A39" i="87"/>
  <c r="M39" i="87" s="1"/>
  <c r="A38" i="87"/>
  <c r="M38" i="87" s="1"/>
  <c r="A37" i="87"/>
  <c r="M37" i="87" s="1"/>
  <c r="A36" i="87"/>
  <c r="M36" i="87" s="1"/>
  <c r="A35" i="87"/>
  <c r="M35" i="87" s="1"/>
  <c r="A34" i="87"/>
  <c r="M34" i="87" s="1"/>
  <c r="A33" i="87"/>
  <c r="M33" i="87" s="1"/>
  <c r="A32" i="87"/>
  <c r="M32" i="87" s="1"/>
  <c r="A31" i="87"/>
  <c r="M31" i="87" s="1"/>
  <c r="A30" i="87"/>
  <c r="M30" i="87" s="1"/>
  <c r="A29" i="87"/>
  <c r="M29" i="87" s="1"/>
  <c r="A28" i="87"/>
  <c r="M28" i="87" s="1"/>
  <c r="A27" i="87"/>
  <c r="M27" i="87" s="1"/>
  <c r="A26" i="87"/>
  <c r="M26" i="87" s="1"/>
  <c r="A25" i="87"/>
  <c r="M25" i="87" s="1"/>
  <c r="A24" i="87"/>
  <c r="M24" i="87" s="1"/>
  <c r="A23" i="87"/>
  <c r="M23" i="87" s="1"/>
  <c r="A22" i="87"/>
  <c r="M22" i="87" s="1"/>
  <c r="A21" i="87"/>
  <c r="M21" i="87" s="1"/>
  <c r="A20" i="87"/>
  <c r="M20" i="87" s="1"/>
  <c r="A19" i="87"/>
  <c r="M19" i="87" s="1"/>
  <c r="A18" i="87"/>
  <c r="M18" i="87" s="1"/>
  <c r="A17" i="87"/>
  <c r="M17" i="87" s="1"/>
  <c r="A16" i="87"/>
  <c r="M16" i="87" s="1"/>
  <c r="A15" i="87"/>
  <c r="M15" i="87" s="1"/>
  <c r="A14" i="87"/>
  <c r="A13" i="87"/>
  <c r="M13" i="87" s="1"/>
  <c r="A12" i="87"/>
  <c r="M12" i="87"/>
  <c r="A11" i="87"/>
  <c r="M11" i="87" s="1"/>
  <c r="A10" i="87"/>
  <c r="A9" i="87"/>
  <c r="M9" i="87" s="1"/>
  <c r="I45" i="90"/>
  <c r="E38" i="90"/>
  <c r="K15" i="90"/>
  <c r="C5" i="90"/>
  <c r="C4" i="90"/>
  <c r="M14" i="87"/>
  <c r="M423" i="87"/>
  <c r="M306" i="87"/>
  <c r="M350" i="87"/>
  <c r="M676" i="87"/>
  <c r="M660" i="87"/>
  <c r="M485" i="87"/>
  <c r="M507" i="87"/>
  <c r="M664" i="87"/>
  <c r="M698" i="87"/>
  <c r="M684" i="87"/>
  <c r="M699" i="87"/>
  <c r="M579" i="87"/>
  <c r="M480" i="87"/>
  <c r="M451" i="87"/>
  <c r="M537" i="87"/>
  <c r="M383" i="87"/>
  <c r="M351" i="87"/>
  <c r="M386" i="87"/>
  <c r="M339" i="87"/>
  <c r="M211" i="87"/>
  <c r="M183" i="87"/>
  <c r="M166" i="87"/>
  <c r="M378" i="87"/>
  <c r="M338" i="87"/>
  <c r="M307" i="87"/>
  <c r="M322" i="87"/>
  <c r="M173" i="87"/>
  <c r="M310" i="87"/>
  <c r="M262" i="87"/>
  <c r="M254" i="87"/>
  <c r="M79" i="87"/>
  <c r="O15" i="90" l="1"/>
  <c r="O31" i="90" s="1"/>
  <c r="K32" i="90" s="1"/>
  <c r="M33" i="90"/>
  <c r="I36" i="90"/>
  <c r="L15" i="90"/>
  <c r="L31" i="90" s="1"/>
  <c r="E3" i="87"/>
  <c r="M10" i="87"/>
  <c r="C8" i="90"/>
  <c r="C7" i="90"/>
  <c r="M34" i="90"/>
  <c r="M7" i="90"/>
  <c r="K38" i="90" s="1"/>
  <c r="E4" i="87"/>
  <c r="E5" i="87"/>
</calcChain>
</file>

<file path=xl/comments1.xml><?xml version="1.0" encoding="utf-8"?>
<comments xmlns="http://schemas.openxmlformats.org/spreadsheetml/2006/main">
  <authors>
    <author>Author</author>
  </authors>
  <commentList>
    <comment ref="P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ใส่ลำดับที่ต้องการพิมพ์ แล้วสั่งกด Print เช่น 
ใส่ 1 กดEnter สั่งพิมพ์,
ใส่ 2 กดEnter สั่งพิมพ์,
ใส่ 3 กดEnter สั่งพิมพ์,
ใส่ 4 กดEnter สั่งพิมพ์,……...
ทำอย่างนี้ เรื่อยไปจนลำดับคนสุดท้าย</t>
        </r>
      </text>
    </comment>
  </commentList>
</comments>
</file>

<file path=xl/sharedStrings.xml><?xml version="1.0" encoding="utf-8"?>
<sst xmlns="http://schemas.openxmlformats.org/spreadsheetml/2006/main" count="1624" uniqueCount="102">
  <si>
    <t>คำนำหน้า</t>
  </si>
  <si>
    <t>ชื่อ</t>
  </si>
  <si>
    <t>นามสกุล</t>
  </si>
  <si>
    <t>นาย</t>
  </si>
  <si>
    <t>ลำดับ</t>
  </si>
  <si>
    <t>รายได้รวม</t>
  </si>
  <si>
    <t>ชื่อบริษัท</t>
  </si>
  <si>
    <t>ที่อยู่บริษัท</t>
  </si>
  <si>
    <t/>
  </si>
  <si>
    <t>เลขที่นายจ้าง</t>
  </si>
  <si>
    <t>จำนวนเงินที่จ่าย</t>
  </si>
  <si>
    <t>ภาษีที่หักไว้</t>
  </si>
  <si>
    <t>เงินสมทบ</t>
  </si>
  <si>
    <t>ผู้มีหน้าที่หักภาษี ณ ที่จ่าย :</t>
  </si>
  <si>
    <t>เลขประจำตัวผู้เสียภาษีอากร</t>
  </si>
  <si>
    <t>ผู้ถูกหักภาษี ณ ที่จ่าย :</t>
  </si>
  <si>
    <t>ลำดับที่</t>
  </si>
  <si>
    <t>ในแบบ</t>
  </si>
  <si>
    <t xml:space="preserve">         (2) ภ.ง.ด. 1 ก. พิเศษ</t>
  </si>
  <si>
    <t xml:space="preserve">         (3) ภ.ง.ด. 2</t>
  </si>
  <si>
    <t xml:space="preserve">         (6) ภ.ง.ด. 3 ก.</t>
  </si>
  <si>
    <t xml:space="preserve">         (7) ภ.ง.ด. 53</t>
  </si>
  <si>
    <t>ประเภทเงินได้ที่จ่าย</t>
  </si>
  <si>
    <t>วัน เดือน หรือ</t>
  </si>
  <si>
    <t>ภาษีที่หัก</t>
  </si>
  <si>
    <t>ปีภาษีที่จ่าย</t>
  </si>
  <si>
    <t>และนำส่งไว้</t>
  </si>
  <si>
    <t>1. เงินเดือน ค่าจ้าง เบี้ยเลี้ยง โบนัส ฯลฯ ตามาตรา 40 (1)</t>
  </si>
  <si>
    <t>2. ค่าธรรมเนียม ค่านายหน้า ฯลฯ ตามมาตรา 40 (2)</t>
  </si>
  <si>
    <t>3. ค่าแห่งลิขสิทธิ์ ฯลฯ ตามมาตรา 40 (3)</t>
  </si>
  <si>
    <t>4. (1) ค่าดอกเบี้ย ฯลฯ ตามมาตรา 40 (4) (ก)</t>
  </si>
  <si>
    <t xml:space="preserve">    (2) เงินปันผล เงินส่วนแบ่งกำไร ฯลฯ ตามมาตรา 40 (4) (ข) ที่จ่ายจาก</t>
  </si>
  <si>
    <t xml:space="preserve">         (ก) กิจการที่ต้องเสียภาษีเงินได้นิติบุคคลในอัตราร้อยละ 30 ของกำไรสุทธิ</t>
  </si>
  <si>
    <t xml:space="preserve">         (ข) กิจการในเขตส่งเสริมการลงทุนตามมาตรา 35 (2) แห่งพระราชบัญญัติ</t>
  </si>
  <si>
    <t xml:space="preserve">               ส่งเสริมการลงทุน พ.ศ.2520 ที่ต้องเสียภาษีเงินได้นิติบุคคลในอัตรากึ่ง</t>
  </si>
  <si>
    <t xml:space="preserve">               หนึ่งของอัตราตาม (ก)</t>
  </si>
  <si>
    <t xml:space="preserve">         (ค) กิจการวิเทศธนกิจที่ต้องเสียภาษีเงินได้นิติบุคคลในอัตราร้อยละ 10 ของกำไรสุทธิ</t>
  </si>
  <si>
    <t xml:space="preserve">         (ง) กิจการที่ต้องเสียภาษีเงินได้นิติบุคคลในอัตราอื่นนอกจาก(ก)(ข)หรือ(ค)</t>
  </si>
  <si>
    <t>5. การจ่ายเงินได้ที่ต้องหักภาษี ณ ที่จ่ายตามคำสั่งกรมสรรพากรที่ออกตามมาตรา 3</t>
  </si>
  <si>
    <t xml:space="preserve">    เตรส เช่น ค่าซื้อพืชผลทางการเกษตร (ยางพารา มันสำปะหลัง ปอ ข้าว ฯลฯ)</t>
  </si>
  <si>
    <t xml:space="preserve">    รางวัลในการประกวด การแข่งขัน การชิงโชค ค่าแสดงภาพยนตร์ ร้องเพลง ดนตรี</t>
  </si>
  <si>
    <t xml:space="preserve">    ค่าจ้างทำของ</t>
  </si>
  <si>
    <t>ค่าบริการ</t>
  </si>
  <si>
    <t>ค่าจ้างโฆษณา</t>
  </si>
  <si>
    <t>ค่าเช่า</t>
  </si>
  <si>
    <t>ฯลฯ</t>
  </si>
  <si>
    <t>6. อื่น ๆ (ระบุ)</t>
  </si>
  <si>
    <t>รวมเงินที่จ่ายและภาษีที่หักนำส่ง</t>
  </si>
  <si>
    <t>รวมเงินภาษีที่หักนำส่ง (ตัวอักษร)</t>
  </si>
  <si>
    <t>เงินสมทบจ่ายเข้ากองทุนประกันสังคม จำนวนเงิน</t>
  </si>
  <si>
    <t>บาท</t>
  </si>
  <si>
    <t>เลขที่บัญชีนายจ้าง</t>
  </si>
  <si>
    <t>เลขที่บัตรประกันสังคม ของผู้ถูกหักภาษี ณ ที่จ่าย</t>
  </si>
  <si>
    <t>ขอรับรองว่า ข้อความและตัวเลขดังกล่าวข้างต้นถูกต้องตรงกับความจริงทุกประการ</t>
  </si>
  <si>
    <t>ลงชื่อ……………………………………………………………ผู้มีหน้าที่หักภาษี ณ ที่จ่าย</t>
  </si>
  <si>
    <t>หมายเหตุ - ให้สามารถอ้างอิงหรือสอบยันกันได้ระหว่างลำดับที่ตามหนังสือรับรอง ฯ กับแบบยื่นรายการภาษีหัก ณ ที่จ่าย</t>
  </si>
  <si>
    <t>ผู้จ่ายเงิน</t>
  </si>
  <si>
    <t>ที่อยู่</t>
  </si>
  <si>
    <t>ID card</t>
  </si>
  <si>
    <t>(1)  หักภาษี ณ ที่จ่าย                (2) ออกภาษีให้ตลอดไป                  (3) ออกใบภาษีให้ครั้งเดียว                  (4) อื่น ๆ (ระบุ)___________________</t>
  </si>
  <si>
    <t>P</t>
  </si>
  <si>
    <t>หนังสือรับรองการหักภาษี  ณ  ที่จ่าย ตามมาตรา 50 ทวิ แห่งประมวลรัษฎากร</t>
  </si>
  <si>
    <t xml:space="preserve"> (1) ภ.ง.ด. 1 ก.</t>
  </si>
  <si>
    <t xml:space="preserve"> (5) ภ.ง.ด. 2 ก.</t>
  </si>
  <si>
    <t xml:space="preserve">        (4) ภ.ง.ด. 3</t>
  </si>
  <si>
    <t xml:space="preserve">ที่อยู่  </t>
  </si>
  <si>
    <t>วันที่ออกหนังสือรับรอง</t>
  </si>
  <si>
    <t>หัก ภาษี ภงด1 รวม</t>
  </si>
  <si>
    <t>หัก ประกันสังคม รวม</t>
  </si>
  <si>
    <t>Page Tax</t>
  </si>
  <si>
    <t>วิธีใช้งาน : กรอกข้อมูล เฉพาะในส่วนพื้นที่ สีเหลือง เท่านั้น</t>
  </si>
  <si>
    <t>จำนวนเงิน</t>
  </si>
  <si>
    <t>เงินสะสมจ่ายเข้ากองทุนสำรองเลี้ยงชีพใบอนุญาตเลขที่ ____________________________________________</t>
  </si>
  <si>
    <t>เงินสะสมจ่ายเข้ากองทุนบำเหน็จบำนาญข้าราชการ เลขที่บัญชีกองทุน  ___________________________________</t>
  </si>
  <si>
    <t>เงินสะสมจ่ายเข้ากองทุนสำรองเลี้ยงชีพ</t>
  </si>
  <si>
    <t>เงินสะสมจ่ายเข้ากองทุนบำเหน็จบำนาญข้าราชการ</t>
  </si>
  <si>
    <t>นางสาว</t>
  </si>
  <si>
    <t>นาง</t>
  </si>
  <si>
    <t>กรอกวันที่จ่ายเงิน</t>
  </si>
  <si>
    <t>เลขผู้เสียภาษี</t>
  </si>
  <si>
    <t>แก้ตัวเลขตรงนี้</t>
  </si>
  <si>
    <t>บริษัท ซูพรีม บีอิ้ง แอคเคาท์ติ้ง แอนด์ ออดิท จำกัด</t>
  </si>
  <si>
    <t>0105561017135</t>
  </si>
  <si>
    <t>22 ซอยสามเสน 26 ถนนสามเสน แขวงถนนนครไชยศรี เขตดุสิต กรุงเทพมหานคร 10300</t>
  </si>
  <si>
    <t>รวมทั้งปี</t>
  </si>
  <si>
    <t>รวมเงินเดือน 1-31</t>
  </si>
  <si>
    <t>หักภงด1</t>
  </si>
  <si>
    <t>หักประกันสังคม</t>
  </si>
  <si>
    <t>รวม</t>
  </si>
  <si>
    <t>รหัสประชาชน</t>
  </si>
  <si>
    <t>โอเล่</t>
  </si>
  <si>
    <t>กุนน่า</t>
  </si>
  <si>
    <t>01509901256598</t>
  </si>
  <si>
    <t>5889 หมู่ที่ 7 ต.บ้านแป้น อ.เมืองลำพูน จ.ลำพูน</t>
  </si>
  <si>
    <t>โอ้เย้</t>
  </si>
  <si>
    <t>ชั้นหนึ่ง</t>
  </si>
  <si>
    <t>05901400488479</t>
  </si>
  <si>
    <t>85/96 ซ.ข้าง รร รุ่งเรืองวิทยา1 แขวงบางนา เขตบางนา จังหวัดกรุงเทพมหานคร</t>
  </si>
  <si>
    <t>แต่ก่อน</t>
  </si>
  <si>
    <t>เคยรัก</t>
  </si>
  <si>
    <t>01196502191857</t>
  </si>
  <si>
    <t>65/963 ซ.เจริญกรุง 63 เเขวงยานนาวา เขตสาทร กรุงเทพมหานคร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</si>
</sst>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[$-1870000]d/mm/yyyy;@"/>
    <numFmt numFmtId="190" formatCode="[$-1000000]h:mm\ &quot;น.&quot;;@"/>
    <numFmt numFmtId="191" formatCode="_-* #,##0.0_-;\-* #,##0.0_-;_-* &quot;-&quot;??_-;_-@_-"/>
    <numFmt numFmtId="192" formatCode="0000000000000"/>
    <numFmt numFmtId="193" formatCode="0.0;;"/>
    <numFmt numFmtId="194" formatCode="[$-1000000]0\ 0000\ 00000\ 00\ 0"/>
    <numFmt numFmtId="195" formatCode="B1mmm\-yy"/>
  </numFmts>
  <fonts count="44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0"/>
      <name val="Tahoma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14"/>
      <name val="Cordia New"/>
      <family val="2"/>
    </font>
    <font>
      <sz val="12.5"/>
      <name val="AngsanaUPC"/>
      <family val="1"/>
      <charset val="222"/>
    </font>
    <font>
      <sz val="12.5"/>
      <name val="Cordia New"/>
      <family val="2"/>
    </font>
    <font>
      <b/>
      <sz val="12.5"/>
      <name val="AngsanaUPC"/>
      <family val="1"/>
      <charset val="222"/>
    </font>
    <font>
      <sz val="13.5"/>
      <name val="Cordia New"/>
      <family val="2"/>
    </font>
    <font>
      <b/>
      <u/>
      <sz val="12.5"/>
      <name val="AngsanaUPC"/>
      <family val="1"/>
      <charset val="222"/>
    </font>
    <font>
      <sz val="13"/>
      <name val="Cordia New"/>
      <family val="2"/>
    </font>
    <font>
      <b/>
      <sz val="8"/>
      <color indexed="8"/>
      <name val="Wingdings 2"/>
      <family val="1"/>
      <charset val="2"/>
    </font>
    <font>
      <sz val="16"/>
      <name val="AngsanaUPC"/>
      <family val="1"/>
      <charset val="222"/>
    </font>
    <font>
      <b/>
      <sz val="20"/>
      <name val="AngsanaUPC"/>
      <family val="1"/>
    </font>
    <font>
      <b/>
      <sz val="18"/>
      <name val="AngsanaUPC"/>
      <family val="1"/>
    </font>
    <font>
      <sz val="9"/>
      <color indexed="81"/>
      <name val="Tahoma"/>
      <family val="2"/>
    </font>
    <font>
      <b/>
      <sz val="12.5"/>
      <name val="AngsanaUPC"/>
      <family val="1"/>
    </font>
    <font>
      <b/>
      <sz val="14"/>
      <name val="AngsanaUPC"/>
      <family val="1"/>
    </font>
    <font>
      <sz val="14"/>
      <name val="AngsanaUPC"/>
      <family val="1"/>
    </font>
    <font>
      <b/>
      <sz val="14"/>
      <name val="AngsanaUPC"/>
      <family val="1"/>
      <charset val="222"/>
    </font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u/>
      <sz val="11"/>
      <color theme="10"/>
      <name val="Tahoma"/>
      <family val="2"/>
    </font>
    <font>
      <b/>
      <sz val="18"/>
      <color theme="1"/>
      <name val="Tahoma"/>
      <family val="2"/>
      <scheme val="minor"/>
    </font>
    <font>
      <b/>
      <sz val="14"/>
      <name val="Tahoma"/>
      <family val="2"/>
      <scheme val="minor"/>
    </font>
    <font>
      <sz val="8"/>
      <color theme="1"/>
      <name val="Tahoma"/>
      <family val="2"/>
      <scheme val="minor"/>
    </font>
    <font>
      <sz val="10"/>
      <color theme="1"/>
      <name val="Tahoma"/>
      <family val="2"/>
      <scheme val="minor"/>
    </font>
    <font>
      <sz val="11"/>
      <color rgb="FF0070C0"/>
      <name val="Tahoma"/>
      <family val="2"/>
      <scheme val="minor"/>
    </font>
    <font>
      <b/>
      <sz val="11"/>
      <color theme="0"/>
      <name val="Tahoma"/>
      <family val="2"/>
    </font>
    <font>
      <sz val="14"/>
      <color rgb="FF0070C0"/>
      <name val="Tahoma"/>
      <family val="2"/>
      <scheme val="minor"/>
    </font>
    <font>
      <sz val="10"/>
      <color rgb="FF0070C0"/>
      <name val="Tahoma"/>
      <family val="2"/>
      <scheme val="minor"/>
    </font>
    <font>
      <sz val="10"/>
      <name val="Tahoma"/>
      <family val="2"/>
      <scheme val="minor"/>
    </font>
    <font>
      <b/>
      <sz val="10"/>
      <color theme="1"/>
      <name val="Tahoma"/>
      <family val="2"/>
      <scheme val="minor"/>
    </font>
    <font>
      <u/>
      <sz val="10"/>
      <color theme="10"/>
      <name val="Tahoma"/>
      <family val="2"/>
    </font>
    <font>
      <sz val="16"/>
      <name val="Tahoma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8"/>
      <name val="Cordia New"/>
      <family val="2"/>
    </font>
    <font>
      <sz val="10"/>
      <color rgb="FF000000"/>
      <name val="Arial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theme="6"/>
        <bgColor rgb="FFFFFFFF"/>
      </patternFill>
    </fill>
    <fill>
      <patternFill patternType="solid">
        <fgColor theme="7" tint="0.39997558519241921"/>
        <bgColor rgb="FFFFFFFF"/>
      </patternFill>
    </fill>
    <fill>
      <patternFill patternType="solid">
        <fgColor theme="5" tint="0.79998168889431442"/>
        <bgColor rgb="FFFFFFFF"/>
      </patternFill>
    </fill>
    <fill>
      <patternFill patternType="solid">
        <fgColor rgb="FFC5D9F1"/>
        <bgColor rgb="FFC5D9F1"/>
      </patternFill>
    </fill>
    <fill>
      <patternFill patternType="solid">
        <fgColor rgb="FFFFFF00"/>
        <bgColor rgb="FFFFFF00"/>
      </patternFill>
    </fill>
    <fill>
      <patternFill patternType="solid">
        <fgColor rgb="FFEBF1DE"/>
        <bgColor rgb="FFEBF1DE"/>
      </patternFill>
    </fill>
    <fill>
      <patternFill patternType="solid">
        <fgColor theme="7" tint="0.39997558519241921"/>
        <bgColor rgb="FFEBF1DE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theme="7" tint="0.39997558519241921"/>
        <bgColor rgb="FFFFF2CC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rgb="FFFFFF00"/>
      </patternFill>
    </fill>
    <fill>
      <patternFill patternType="solid">
        <fgColor theme="7" tint="0.399975585192419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9">
    <xf numFmtId="190" fontId="0" fillId="0" borderId="0"/>
    <xf numFmtId="43" fontId="2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NumberFormat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190" fontId="2" fillId="0" borderId="0"/>
    <xf numFmtId="188" fontId="2" fillId="0" borderId="0"/>
    <xf numFmtId="188" fontId="2" fillId="0" borderId="0"/>
    <xf numFmtId="193" fontId="22" fillId="0" borderId="0"/>
    <xf numFmtId="190" fontId="3" fillId="0" borderId="0"/>
    <xf numFmtId="190" fontId="2" fillId="0" borderId="0" applyNumberFormat="0" applyFont="0" applyFill="0" applyBorder="0" applyAlignment="0" applyProtection="0"/>
    <xf numFmtId="190" fontId="23" fillId="0" borderId="0"/>
    <xf numFmtId="190" fontId="4" fillId="0" borderId="0"/>
    <xf numFmtId="191" fontId="2" fillId="0" borderId="0"/>
    <xf numFmtId="190" fontId="2" fillId="0" borderId="0"/>
    <xf numFmtId="0" fontId="6" fillId="0" borderId="0"/>
    <xf numFmtId="0" fontId="2" fillId="0" borderId="0"/>
    <xf numFmtId="190" fontId="2" fillId="2" borderId="0" applyNumberFormat="0" applyFont="0" applyBorder="0" applyAlignment="0" applyProtection="0"/>
    <xf numFmtId="43" fontId="2" fillId="0" borderId="0" applyFont="0" applyFill="0" applyBorder="0" applyAlignment="0" applyProtection="0"/>
    <xf numFmtId="190" fontId="2" fillId="0" borderId="0"/>
    <xf numFmtId="0" fontId="41" fillId="0" borderId="0"/>
    <xf numFmtId="43" fontId="1" fillId="0" borderId="0" applyFont="0" applyFill="0" applyBorder="0" applyAlignment="0" applyProtection="0"/>
  </cellStyleXfs>
  <cellXfs count="201">
    <xf numFmtId="190" fontId="0" fillId="0" borderId="0" xfId="0"/>
    <xf numFmtId="188" fontId="25" fillId="0" borderId="0" xfId="1" applyNumberFormat="1" applyFont="1" applyAlignment="1" applyProtection="1">
      <protection locked="0"/>
    </xf>
    <xf numFmtId="188" fontId="26" fillId="0" borderId="0" xfId="1" applyNumberFormat="1" applyFont="1" applyAlignment="1" applyProtection="1">
      <alignment horizontal="left"/>
      <protection locked="0"/>
    </xf>
    <xf numFmtId="190" fontId="0" fillId="0" borderId="0" xfId="0" applyProtection="1">
      <protection locked="0"/>
    </xf>
    <xf numFmtId="188" fontId="27" fillId="0" borderId="0" xfId="1" applyNumberFormat="1" applyFont="1" applyAlignment="1" applyProtection="1">
      <alignment horizontal="center"/>
      <protection locked="0"/>
    </xf>
    <xf numFmtId="43" fontId="28" fillId="4" borderId="1" xfId="1" applyFont="1" applyFill="1" applyBorder="1" applyAlignment="1" applyProtection="1">
      <alignment horizontal="center"/>
      <protection locked="0"/>
    </xf>
    <xf numFmtId="188" fontId="27" fillId="0" borderId="0" xfId="1" applyNumberFormat="1" applyFont="1" applyProtection="1">
      <protection locked="0"/>
    </xf>
    <xf numFmtId="188" fontId="28" fillId="5" borderId="1" xfId="1" applyNumberFormat="1" applyFont="1" applyFill="1" applyBorder="1" applyAlignment="1" applyProtection="1">
      <alignment vertical="top" wrapText="1"/>
      <protection locked="0"/>
    </xf>
    <xf numFmtId="190" fontId="28" fillId="5" borderId="1" xfId="0" applyFont="1" applyFill="1" applyBorder="1" applyAlignment="1" applyProtection="1">
      <alignment vertical="top" wrapText="1"/>
      <protection locked="0"/>
    </xf>
    <xf numFmtId="190" fontId="28" fillId="0" borderId="0" xfId="0" applyFont="1" applyAlignment="1" applyProtection="1">
      <alignment vertical="top" wrapText="1"/>
      <protection locked="0"/>
    </xf>
    <xf numFmtId="188" fontId="27" fillId="4" borderId="1" xfId="1" applyNumberFormat="1" applyFont="1" applyFill="1" applyBorder="1" applyProtection="1">
      <protection locked="0"/>
    </xf>
    <xf numFmtId="190" fontId="28" fillId="3" borderId="1" xfId="0" applyFont="1" applyFill="1" applyBorder="1" applyProtection="1">
      <protection locked="0"/>
    </xf>
    <xf numFmtId="43" fontId="28" fillId="3" borderId="1" xfId="1" applyFont="1" applyFill="1" applyBorder="1" applyProtection="1">
      <protection locked="0"/>
    </xf>
    <xf numFmtId="0" fontId="6" fillId="0" borderId="3" xfId="22" applyBorder="1" applyProtection="1">
      <protection locked="0"/>
    </xf>
    <xf numFmtId="0" fontId="7" fillId="0" borderId="4" xfId="22" applyFont="1" applyBorder="1" applyProtection="1">
      <protection locked="0"/>
    </xf>
    <xf numFmtId="0" fontId="8" fillId="0" borderId="4" xfId="22" applyFont="1" applyBorder="1" applyProtection="1">
      <protection locked="0"/>
    </xf>
    <xf numFmtId="0" fontId="8" fillId="0" borderId="5" xfId="22" applyFont="1" applyBorder="1" applyProtection="1">
      <protection locked="0"/>
    </xf>
    <xf numFmtId="0" fontId="6" fillId="0" borderId="0" xfId="22" applyProtection="1">
      <protection locked="0"/>
    </xf>
    <xf numFmtId="0" fontId="6" fillId="0" borderId="6" xfId="22" applyBorder="1" applyProtection="1">
      <protection locked="0"/>
    </xf>
    <xf numFmtId="0" fontId="15" fillId="0" borderId="7" xfId="22" applyFont="1" applyBorder="1" applyAlignment="1" applyProtection="1">
      <protection locked="0"/>
    </xf>
    <xf numFmtId="0" fontId="7" fillId="0" borderId="0" xfId="22" quotePrefix="1" applyFont="1" applyBorder="1" applyProtection="1">
      <protection locked="0"/>
    </xf>
    <xf numFmtId="0" fontId="14" fillId="0" borderId="0" xfId="22" applyFont="1" applyBorder="1" applyProtection="1">
      <protection locked="0"/>
    </xf>
    <xf numFmtId="0" fontId="14" fillId="0" borderId="8" xfId="22" quotePrefix="1" applyFont="1" applyFill="1" applyBorder="1" applyAlignment="1" applyProtection="1">
      <alignment horizontal="center"/>
      <protection locked="0"/>
    </xf>
    <xf numFmtId="0" fontId="7" fillId="0" borderId="3" xfId="22" applyFont="1" applyBorder="1" applyProtection="1">
      <protection locked="0"/>
    </xf>
    <xf numFmtId="0" fontId="8" fillId="0" borderId="8" xfId="22" applyFont="1" applyBorder="1" applyProtection="1">
      <protection locked="0"/>
    </xf>
    <xf numFmtId="0" fontId="7" fillId="0" borderId="6" xfId="22" applyFont="1" applyBorder="1" applyAlignment="1" applyProtection="1">
      <protection locked="0"/>
    </xf>
    <xf numFmtId="0" fontId="20" fillId="0" borderId="9" xfId="22" applyFont="1" applyBorder="1" applyAlignment="1" applyProtection="1">
      <protection locked="0"/>
    </xf>
    <xf numFmtId="0" fontId="7" fillId="0" borderId="10" xfId="22" applyFont="1" applyBorder="1" applyAlignment="1" applyProtection="1">
      <protection locked="0"/>
    </xf>
    <xf numFmtId="0" fontId="19" fillId="0" borderId="7" xfId="22" applyFont="1" applyBorder="1" applyAlignment="1" applyProtection="1">
      <protection locked="0"/>
    </xf>
    <xf numFmtId="0" fontId="18" fillId="0" borderId="11" xfId="22" applyFont="1" applyBorder="1" applyAlignment="1" applyProtection="1">
      <protection locked="0"/>
    </xf>
    <xf numFmtId="0" fontId="18" fillId="0" borderId="8" xfId="22" applyFont="1" applyBorder="1" applyAlignment="1" applyProtection="1">
      <protection locked="0"/>
    </xf>
    <xf numFmtId="0" fontId="20" fillId="0" borderId="7" xfId="22" applyFont="1" applyBorder="1" applyAlignment="1" applyProtection="1">
      <protection locked="0"/>
    </xf>
    <xf numFmtId="0" fontId="7" fillId="0" borderId="11" xfId="22" applyFont="1" applyBorder="1" applyAlignment="1" applyProtection="1">
      <protection locked="0"/>
    </xf>
    <xf numFmtId="0" fontId="7" fillId="0" borderId="8" xfId="22" applyFont="1" applyBorder="1" applyAlignment="1" applyProtection="1">
      <protection locked="0"/>
    </xf>
    <xf numFmtId="0" fontId="7" fillId="0" borderId="6" xfId="22" applyFont="1" applyBorder="1" applyAlignment="1" applyProtection="1">
      <alignment horizontal="left"/>
      <protection locked="0"/>
    </xf>
    <xf numFmtId="0" fontId="7" fillId="0" borderId="0" xfId="22" applyFont="1" applyBorder="1" applyAlignment="1" applyProtection="1">
      <alignment horizontal="left"/>
      <protection locked="0"/>
    </xf>
    <xf numFmtId="0" fontId="7" fillId="0" borderId="8" xfId="22" applyFont="1" applyBorder="1" applyAlignment="1" applyProtection="1">
      <alignment horizontal="left"/>
      <protection locked="0"/>
    </xf>
    <xf numFmtId="0" fontId="7" fillId="0" borderId="6" xfId="22" applyFont="1" applyBorder="1" applyProtection="1">
      <protection locked="0"/>
    </xf>
    <xf numFmtId="0" fontId="7" fillId="0" borderId="0" xfId="22" applyFont="1" applyBorder="1" applyProtection="1">
      <protection locked="0"/>
    </xf>
    <xf numFmtId="0" fontId="13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10" xfId="22" applyFont="1" applyBorder="1" applyProtection="1">
      <protection locked="0"/>
    </xf>
    <xf numFmtId="0" fontId="7" fillId="0" borderId="7" xfId="22" applyFont="1" applyBorder="1" applyProtection="1">
      <protection locked="0"/>
    </xf>
    <xf numFmtId="0" fontId="8" fillId="0" borderId="11" xfId="22" applyFont="1" applyBorder="1" applyProtection="1">
      <protection locked="0"/>
    </xf>
    <xf numFmtId="0" fontId="10" fillId="0" borderId="6" xfId="22" applyFont="1" applyBorder="1" applyProtection="1">
      <protection locked="0"/>
    </xf>
    <xf numFmtId="0" fontId="7" fillId="0" borderId="12" xfId="22" applyFont="1" applyBorder="1" applyAlignment="1" applyProtection="1">
      <alignment horizontal="center"/>
      <protection locked="0"/>
    </xf>
    <xf numFmtId="43" fontId="7" fillId="0" borderId="8" xfId="10" applyFont="1" applyBorder="1" applyAlignment="1" applyProtection="1">
      <alignment horizontal="center"/>
      <protection locked="0"/>
    </xf>
    <xf numFmtId="0" fontId="10" fillId="0" borderId="0" xfId="22" applyFont="1" applyProtection="1">
      <protection locked="0"/>
    </xf>
    <xf numFmtId="0" fontId="7" fillId="0" borderId="13" xfId="22" applyFont="1" applyBorder="1" applyProtection="1">
      <protection locked="0"/>
    </xf>
    <xf numFmtId="0" fontId="7" fillId="0" borderId="14" xfId="22" applyFont="1" applyBorder="1" applyProtection="1">
      <protection locked="0"/>
    </xf>
    <xf numFmtId="0" fontId="7" fillId="0" borderId="15" xfId="22" applyFont="1" applyBorder="1" applyProtection="1">
      <protection locked="0"/>
    </xf>
    <xf numFmtId="0" fontId="7" fillId="0" borderId="16" xfId="22" applyFont="1" applyBorder="1" applyAlignment="1" applyProtection="1">
      <alignment horizontal="center"/>
      <protection locked="0"/>
    </xf>
    <xf numFmtId="43" fontId="7" fillId="0" borderId="17" xfId="10" applyFont="1" applyBorder="1" applyProtection="1">
      <protection locked="0"/>
    </xf>
    <xf numFmtId="43" fontId="7" fillId="0" borderId="14" xfId="10" applyFont="1" applyBorder="1" applyProtection="1">
      <protection locked="0"/>
    </xf>
    <xf numFmtId="43" fontId="7" fillId="0" borderId="15" xfId="10" applyFont="1" applyBorder="1" applyProtection="1">
      <protection locked="0"/>
    </xf>
    <xf numFmtId="0" fontId="14" fillId="0" borderId="18" xfId="22" quotePrefix="1" applyNumberFormat="1" applyFont="1" applyBorder="1" applyAlignment="1" applyProtection="1">
      <alignment horizontal="center"/>
      <protection locked="0"/>
    </xf>
    <xf numFmtId="43" fontId="14" fillId="0" borderId="8" xfId="10" applyFont="1" applyBorder="1" applyAlignment="1" applyProtection="1">
      <alignment horizontal="center"/>
      <protection locked="0"/>
    </xf>
    <xf numFmtId="0" fontId="7" fillId="0" borderId="9" xfId="22" applyFont="1" applyBorder="1" applyAlignment="1" applyProtection="1">
      <alignment horizontal="left"/>
      <protection locked="0"/>
    </xf>
    <xf numFmtId="14" fontId="7" fillId="0" borderId="19" xfId="22" quotePrefix="1" applyNumberFormat="1" applyFont="1" applyBorder="1" applyAlignment="1" applyProtection="1">
      <alignment horizontal="center"/>
      <protection locked="0"/>
    </xf>
    <xf numFmtId="0" fontId="7" fillId="0" borderId="19" xfId="22" applyFont="1" applyBorder="1" applyAlignment="1" applyProtection="1">
      <alignment horizontal="center"/>
      <protection locked="0"/>
    </xf>
    <xf numFmtId="0" fontId="11" fillId="0" borderId="6" xfId="22" applyFont="1" applyBorder="1" applyAlignment="1" applyProtection="1">
      <alignment horizontal="left"/>
      <protection locked="0"/>
    </xf>
    <xf numFmtId="0" fontId="11" fillId="0" borderId="0" xfId="22" applyFont="1" applyBorder="1" applyAlignment="1" applyProtection="1">
      <alignment horizontal="left"/>
      <protection locked="0"/>
    </xf>
    <xf numFmtId="0" fontId="7" fillId="0" borderId="16" xfId="22" quotePrefix="1" applyFont="1" applyBorder="1" applyAlignment="1" applyProtection="1">
      <alignment horizontal="center"/>
      <protection locked="0"/>
    </xf>
    <xf numFmtId="0" fontId="10" fillId="0" borderId="0" xfId="22" applyFont="1" applyBorder="1" applyProtection="1">
      <protection locked="0"/>
    </xf>
    <xf numFmtId="0" fontId="9" fillId="0" borderId="8" xfId="22" applyFont="1" applyFill="1" applyBorder="1" applyAlignment="1" applyProtection="1">
      <alignment horizontal="center"/>
      <protection locked="0"/>
    </xf>
    <xf numFmtId="43" fontId="14" fillId="0" borderId="4" xfId="10" applyFont="1" applyBorder="1" applyProtection="1">
      <protection locked="0"/>
    </xf>
    <xf numFmtId="0" fontId="7" fillId="0" borderId="8" xfId="22" applyFont="1" applyBorder="1" applyAlignment="1" applyProtection="1">
      <alignment horizontal="center"/>
      <protection locked="0"/>
    </xf>
    <xf numFmtId="0" fontId="7" fillId="0" borderId="7" xfId="22" applyFont="1" applyBorder="1" applyAlignment="1" applyProtection="1">
      <protection locked="0"/>
    </xf>
    <xf numFmtId="189" fontId="7" fillId="0" borderId="7" xfId="22" applyNumberFormat="1" applyFont="1" applyBorder="1" applyAlignment="1" applyProtection="1">
      <protection locked="0"/>
    </xf>
    <xf numFmtId="0" fontId="7" fillId="0" borderId="0" xfId="22" applyFont="1" applyBorder="1" applyAlignment="1" applyProtection="1">
      <protection locked="0"/>
    </xf>
    <xf numFmtId="189" fontId="7" fillId="0" borderId="0" xfId="22" applyNumberFormat="1" applyFont="1" applyBorder="1" applyAlignment="1" applyProtection="1">
      <protection locked="0"/>
    </xf>
    <xf numFmtId="0" fontId="12" fillId="0" borderId="10" xfId="22" applyFont="1" applyBorder="1" applyProtection="1">
      <protection locked="0"/>
    </xf>
    <xf numFmtId="0" fontId="8" fillId="0" borderId="7" xfId="22" applyFont="1" applyBorder="1" applyProtection="1">
      <protection locked="0"/>
    </xf>
    <xf numFmtId="0" fontId="12" fillId="0" borderId="0" xfId="22" applyFont="1" applyProtection="1">
      <protection locked="0"/>
    </xf>
    <xf numFmtId="0" fontId="7" fillId="0" borderId="0" xfId="22" applyFont="1" applyProtection="1">
      <protection locked="0"/>
    </xf>
    <xf numFmtId="0" fontId="8" fillId="0" borderId="0" xfId="22" applyFont="1" applyProtection="1">
      <protection locked="0"/>
    </xf>
    <xf numFmtId="190" fontId="0" fillId="0" borderId="0" xfId="0" applyNumberFormat="1" applyProtection="1">
      <protection locked="0"/>
    </xf>
    <xf numFmtId="190" fontId="31" fillId="0" borderId="0" xfId="0" applyNumberFormat="1" applyFont="1" applyProtection="1"/>
    <xf numFmtId="190" fontId="29" fillId="0" borderId="0" xfId="0" applyNumberFormat="1" applyFont="1" applyProtection="1"/>
    <xf numFmtId="190" fontId="32" fillId="0" borderId="0" xfId="0" applyNumberFormat="1" applyFont="1" applyProtection="1"/>
    <xf numFmtId="190" fontId="0" fillId="0" borderId="0" xfId="0" applyNumberFormat="1" applyProtection="1"/>
    <xf numFmtId="190" fontId="33" fillId="0" borderId="0" xfId="0" applyNumberFormat="1" applyFont="1" applyProtection="1"/>
    <xf numFmtId="194" fontId="28" fillId="3" borderId="1" xfId="0" applyNumberFormat="1" applyFont="1" applyFill="1" applyBorder="1" applyProtection="1">
      <protection locked="0"/>
    </xf>
    <xf numFmtId="188" fontId="34" fillId="7" borderId="1" xfId="1" applyNumberFormat="1" applyFont="1" applyFill="1" applyBorder="1" applyAlignment="1" applyProtection="1">
      <alignment horizontal="center"/>
      <protection locked="0"/>
    </xf>
    <xf numFmtId="0" fontId="7" fillId="0" borderId="7" xfId="22" applyFont="1" applyBorder="1" applyAlignment="1" applyProtection="1">
      <alignment horizontal="right"/>
      <protection locked="0"/>
    </xf>
    <xf numFmtId="0" fontId="7" fillId="0" borderId="4" xfId="22" applyFont="1" applyBorder="1" applyAlignment="1" applyProtection="1">
      <alignment horizontal="right"/>
      <protection locked="0"/>
    </xf>
    <xf numFmtId="0" fontId="7" fillId="0" borderId="3" xfId="22" applyFont="1" applyBorder="1" applyAlignment="1" applyProtection="1">
      <protection locked="0"/>
    </xf>
    <xf numFmtId="0" fontId="7" fillId="0" borderId="4" xfId="22" applyFont="1" applyBorder="1" applyAlignment="1" applyProtection="1">
      <protection locked="0"/>
    </xf>
    <xf numFmtId="0" fontId="8" fillId="0" borderId="5" xfId="22" applyFont="1" applyBorder="1" applyAlignment="1" applyProtection="1">
      <protection locked="0"/>
    </xf>
    <xf numFmtId="43" fontId="14" fillId="0" borderId="2" xfId="10" applyFont="1" applyBorder="1" applyAlignment="1" applyProtection="1">
      <alignment horizontal="center"/>
      <protection locked="0"/>
    </xf>
    <xf numFmtId="43" fontId="14" fillId="0" borderId="0" xfId="10" applyFont="1" applyBorder="1" applyAlignment="1" applyProtection="1">
      <alignment horizontal="center"/>
      <protection locked="0"/>
    </xf>
    <xf numFmtId="43" fontId="14" fillId="0" borderId="9" xfId="10" applyFont="1" applyBorder="1" applyAlignment="1" applyProtection="1">
      <alignment horizontal="center"/>
      <protection locked="0"/>
    </xf>
    <xf numFmtId="190" fontId="28" fillId="5" borderId="1" xfId="0" applyFont="1" applyFill="1" applyBorder="1" applyAlignment="1" applyProtection="1">
      <alignment wrapText="1"/>
      <protection locked="0"/>
    </xf>
    <xf numFmtId="188" fontId="34" fillId="7" borderId="1" xfId="1" applyNumberFormat="1" applyFont="1" applyFill="1" applyBorder="1" applyAlignment="1" applyProtection="1">
      <alignment horizontal="left"/>
      <protection locked="0"/>
    </xf>
    <xf numFmtId="190" fontId="35" fillId="0" borderId="0" xfId="11" applyNumberFormat="1" applyFont="1" applyAlignment="1" applyProtection="1">
      <alignment horizontal="left"/>
    </xf>
    <xf numFmtId="190" fontId="24" fillId="0" borderId="0" xfId="11" applyNumberFormat="1" applyAlignment="1" applyProtection="1">
      <alignment horizontal="left"/>
    </xf>
    <xf numFmtId="190" fontId="0" fillId="0" borderId="0" xfId="0" applyFill="1" applyProtection="1">
      <protection locked="0"/>
    </xf>
    <xf numFmtId="190" fontId="36" fillId="0" borderId="0" xfId="0" applyFont="1" applyFill="1" applyProtection="1">
      <protection locked="0"/>
    </xf>
    <xf numFmtId="190" fontId="39" fillId="6" borderId="1" xfId="0" applyNumberFormat="1" applyFont="1" applyFill="1" applyBorder="1" applyProtection="1">
      <protection locked="0"/>
    </xf>
    <xf numFmtId="0" fontId="39" fillId="3" borderId="1" xfId="0" applyNumberFormat="1" applyFont="1" applyFill="1" applyBorder="1" applyAlignment="1" applyProtection="1">
      <alignment horizontal="left"/>
      <protection locked="0"/>
    </xf>
    <xf numFmtId="190" fontId="37" fillId="0" borderId="0" xfId="0" applyFont="1" applyFill="1" applyProtection="1">
      <protection locked="0"/>
    </xf>
    <xf numFmtId="190" fontId="37" fillId="0" borderId="0" xfId="0" applyFont="1" applyFill="1" applyAlignment="1" applyProtection="1">
      <alignment horizontal="left"/>
      <protection locked="0"/>
    </xf>
    <xf numFmtId="190" fontId="39" fillId="0" borderId="0" xfId="0" applyNumberFormat="1" applyFont="1" applyFill="1" applyBorder="1" applyAlignment="1" applyProtection="1">
      <alignment horizontal="left"/>
      <protection locked="0"/>
    </xf>
    <xf numFmtId="190" fontId="29" fillId="0" borderId="0" xfId="0" applyFont="1" applyFill="1" applyProtection="1"/>
    <xf numFmtId="190" fontId="0" fillId="0" borderId="0" xfId="0" applyFill="1" applyProtection="1"/>
    <xf numFmtId="190" fontId="35" fillId="0" borderId="0" xfId="11" applyNumberFormat="1" applyFont="1" applyFill="1" applyAlignment="1" applyProtection="1">
      <alignment horizontal="left"/>
    </xf>
    <xf numFmtId="190" fontId="30" fillId="0" borderId="0" xfId="11" applyNumberFormat="1" applyFont="1" applyFill="1" applyAlignment="1" applyProtection="1"/>
    <xf numFmtId="188" fontId="30" fillId="0" borderId="0" xfId="11" applyNumberFormat="1" applyFont="1" applyFill="1" applyAlignment="1" applyProtection="1"/>
    <xf numFmtId="190" fontId="30" fillId="0" borderId="0" xfId="11" applyNumberFormat="1" applyFont="1" applyFill="1" applyAlignment="1" applyProtection="1">
      <alignment horizontal="left"/>
    </xf>
    <xf numFmtId="190" fontId="37" fillId="6" borderId="1" xfId="0" applyFont="1" applyFill="1" applyBorder="1" applyProtection="1">
      <protection locked="0"/>
    </xf>
    <xf numFmtId="190" fontId="37" fillId="0" borderId="1" xfId="0" applyNumberFormat="1" applyFont="1" applyBorder="1" applyProtection="1">
      <protection locked="0"/>
    </xf>
    <xf numFmtId="1" fontId="38" fillId="3" borderId="1" xfId="24" applyNumberFormat="1" applyFont="1" applyFill="1" applyBorder="1" applyAlignment="1" applyProtection="1">
      <alignment horizontal="left"/>
      <protection locked="0"/>
    </xf>
    <xf numFmtId="189" fontId="37" fillId="3" borderId="1" xfId="0" applyNumberFormat="1" applyFont="1" applyFill="1" applyBorder="1" applyAlignment="1" applyProtection="1">
      <alignment horizontal="left"/>
      <protection locked="0"/>
    </xf>
    <xf numFmtId="190" fontId="37" fillId="0" borderId="1" xfId="0" applyNumberFormat="1" applyFont="1" applyBorder="1" applyAlignment="1" applyProtection="1">
      <alignment horizontal="left"/>
      <protection locked="0"/>
    </xf>
    <xf numFmtId="190" fontId="39" fillId="3" borderId="1" xfId="0" applyNumberFormat="1" applyFont="1" applyFill="1" applyBorder="1" applyAlignment="1" applyProtection="1">
      <alignment horizontal="left"/>
      <protection locked="0"/>
    </xf>
    <xf numFmtId="188" fontId="28" fillId="3" borderId="1" xfId="1" applyNumberFormat="1" applyFont="1" applyFill="1" applyBorder="1" applyProtection="1">
      <protection locked="0"/>
    </xf>
    <xf numFmtId="0" fontId="40" fillId="0" borderId="0" xfId="22" applyFont="1" applyProtection="1">
      <protection locked="0"/>
    </xf>
    <xf numFmtId="192" fontId="39" fillId="3" borderId="1" xfId="0" quotePrefix="1" applyNumberFormat="1" applyFont="1" applyFill="1" applyBorder="1" applyAlignment="1" applyProtection="1">
      <alignment horizontal="left"/>
      <protection locked="0"/>
    </xf>
    <xf numFmtId="0" fontId="41" fillId="0" borderId="0" xfId="27" applyFont="1" applyAlignment="1"/>
    <xf numFmtId="0" fontId="42" fillId="0" borderId="0" xfId="27" applyFont="1" applyAlignment="1"/>
    <xf numFmtId="0" fontId="43" fillId="9" borderId="0" xfId="27" applyFont="1" applyFill="1" applyBorder="1" applyAlignment="1">
      <alignment horizontal="center"/>
    </xf>
    <xf numFmtId="0" fontId="43" fillId="11" borderId="1" xfId="27" applyFont="1" applyFill="1" applyBorder="1" applyAlignment="1">
      <alignment horizontal="center"/>
    </xf>
    <xf numFmtId="0" fontId="43" fillId="12" borderId="1" xfId="27" applyFont="1" applyFill="1" applyBorder="1" applyAlignment="1">
      <alignment horizontal="center"/>
    </xf>
    <xf numFmtId="0" fontId="43" fillId="13" borderId="1" xfId="27" applyFont="1" applyFill="1" applyBorder="1" applyAlignment="1">
      <alignment horizontal="center"/>
    </xf>
    <xf numFmtId="0" fontId="43" fillId="14" borderId="19" xfId="27" applyFont="1" applyFill="1" applyBorder="1" applyAlignment="1">
      <alignment horizontal="center"/>
    </xf>
    <xf numFmtId="0" fontId="43" fillId="15" borderId="18" xfId="27" applyFont="1" applyFill="1" applyBorder="1" applyAlignment="1">
      <alignment horizontal="center"/>
    </xf>
    <xf numFmtId="0" fontId="43" fillId="11" borderId="18" xfId="27" applyFont="1" applyFill="1" applyBorder="1" applyAlignment="1">
      <alignment horizontal="center"/>
    </xf>
    <xf numFmtId="0" fontId="43" fillId="12" borderId="18" xfId="27" applyFont="1" applyFill="1" applyBorder="1" applyAlignment="1">
      <alignment horizontal="center"/>
    </xf>
    <xf numFmtId="0" fontId="43" fillId="13" borderId="18" xfId="27" applyFont="1" applyFill="1" applyBorder="1" applyAlignment="1">
      <alignment horizontal="center"/>
    </xf>
    <xf numFmtId="0" fontId="42" fillId="16" borderId="1" xfId="27" applyFont="1" applyFill="1" applyBorder="1" applyAlignment="1">
      <alignment horizontal="left"/>
    </xf>
    <xf numFmtId="0" fontId="42" fillId="16" borderId="1" xfId="27" quotePrefix="1" applyFont="1" applyFill="1" applyBorder="1" applyAlignment="1"/>
    <xf numFmtId="43" fontId="42" fillId="16" borderId="1" xfId="28" applyFont="1" applyFill="1" applyBorder="1" applyAlignment="1"/>
    <xf numFmtId="43" fontId="42" fillId="16" borderId="1" xfId="28" applyFont="1" applyFill="1" applyBorder="1" applyAlignment="1">
      <alignment horizontal="left"/>
    </xf>
    <xf numFmtId="43" fontId="43" fillId="16" borderId="1" xfId="28" applyFont="1" applyFill="1" applyBorder="1" applyAlignment="1">
      <alignment horizontal="left"/>
    </xf>
    <xf numFmtId="43" fontId="43" fillId="17" borderId="1" xfId="28" applyFont="1" applyFill="1" applyBorder="1" applyAlignment="1">
      <alignment horizontal="left"/>
    </xf>
    <xf numFmtId="0" fontId="43" fillId="18" borderId="1" xfId="27" applyFont="1" applyFill="1" applyBorder="1" applyAlignment="1">
      <alignment horizontal="center"/>
    </xf>
    <xf numFmtId="43" fontId="43" fillId="12" borderId="1" xfId="28" applyFont="1" applyFill="1" applyBorder="1" applyAlignment="1">
      <alignment horizontal="left"/>
    </xf>
    <xf numFmtId="43" fontId="43" fillId="19" borderId="1" xfId="28" applyFont="1" applyFill="1" applyBorder="1" applyAlignment="1">
      <alignment horizontal="left"/>
    </xf>
    <xf numFmtId="0" fontId="41" fillId="20" borderId="0" xfId="27" applyFont="1" applyFill="1" applyBorder="1" applyAlignment="1"/>
    <xf numFmtId="0" fontId="16" fillId="0" borderId="7" xfId="22" applyFont="1" applyBorder="1" applyAlignment="1" applyProtection="1">
      <alignment horizontal="center"/>
      <protection locked="0"/>
    </xf>
    <xf numFmtId="0" fontId="19" fillId="0" borderId="0" xfId="22" applyFont="1" applyBorder="1" applyAlignment="1" applyProtection="1">
      <alignment horizontal="left"/>
      <protection locked="0"/>
    </xf>
    <xf numFmtId="0" fontId="19" fillId="0" borderId="7" xfId="22" applyFont="1" applyBorder="1" applyAlignment="1" applyProtection="1">
      <alignment horizontal="left"/>
      <protection locked="0"/>
    </xf>
    <xf numFmtId="0" fontId="14" fillId="0" borderId="7" xfId="22" applyFont="1" applyFill="1" applyBorder="1" applyAlignment="1" applyProtection="1">
      <alignment horizontal="center"/>
      <protection locked="0"/>
    </xf>
    <xf numFmtId="0" fontId="14" fillId="0" borderId="7" xfId="22" quotePrefix="1" applyFont="1" applyFill="1" applyBorder="1" applyAlignment="1" applyProtection="1">
      <alignment horizontal="center"/>
      <protection locked="0"/>
    </xf>
    <xf numFmtId="0" fontId="7" fillId="0" borderId="23" xfId="22" applyFont="1" applyBorder="1" applyAlignment="1" applyProtection="1">
      <alignment horizontal="center"/>
      <protection locked="0"/>
    </xf>
    <xf numFmtId="194" fontId="19" fillId="0" borderId="20" xfId="22" applyNumberFormat="1" applyFont="1" applyBorder="1" applyAlignment="1" applyProtection="1">
      <alignment horizontal="center"/>
      <protection locked="0"/>
    </xf>
    <xf numFmtId="194" fontId="19" fillId="0" borderId="21" xfId="22" applyNumberFormat="1" applyFont="1" applyBorder="1" applyAlignment="1" applyProtection="1">
      <alignment horizontal="center"/>
      <protection locked="0"/>
    </xf>
    <xf numFmtId="194" fontId="19" fillId="0" borderId="22" xfId="22" applyNumberFormat="1" applyFont="1" applyBorder="1" applyAlignment="1" applyProtection="1">
      <alignment horizontal="center"/>
      <protection locked="0"/>
    </xf>
    <xf numFmtId="194" fontId="19" fillId="0" borderId="20" xfId="22" quotePrefix="1" applyNumberFormat="1" applyFont="1" applyBorder="1" applyAlignment="1" applyProtection="1">
      <alignment horizontal="center"/>
      <protection locked="0"/>
    </xf>
    <xf numFmtId="0" fontId="7" fillId="0" borderId="3" xfId="22" applyFont="1" applyBorder="1" applyAlignment="1" applyProtection="1">
      <alignment horizontal="center"/>
      <protection locked="0"/>
    </xf>
    <xf numFmtId="0" fontId="7" fillId="0" borderId="4" xfId="22" applyFont="1" applyBorder="1" applyAlignment="1" applyProtection="1">
      <alignment horizontal="center"/>
      <protection locked="0"/>
    </xf>
    <xf numFmtId="0" fontId="7" fillId="0" borderId="24" xfId="22" applyFont="1" applyBorder="1" applyAlignment="1" applyProtection="1">
      <alignment horizontal="center"/>
      <protection locked="0"/>
    </xf>
    <xf numFmtId="43" fontId="7" fillId="0" borderId="25" xfId="10" applyFont="1" applyBorder="1" applyAlignment="1" applyProtection="1">
      <alignment horizontal="center"/>
      <protection locked="0"/>
    </xf>
    <xf numFmtId="43" fontId="7" fillId="0" borderId="4" xfId="10" applyFont="1" applyBorder="1" applyAlignment="1" applyProtection="1">
      <alignment horizontal="center"/>
      <protection locked="0"/>
    </xf>
    <xf numFmtId="43" fontId="7" fillId="0" borderId="24" xfId="10" applyFont="1" applyBorder="1" applyAlignment="1" applyProtection="1">
      <alignment horizontal="center"/>
      <protection locked="0"/>
    </xf>
    <xf numFmtId="43" fontId="7" fillId="0" borderId="5" xfId="10" applyFont="1" applyBorder="1" applyAlignment="1" applyProtection="1">
      <alignment horizontal="center"/>
      <protection locked="0"/>
    </xf>
    <xf numFmtId="43" fontId="7" fillId="0" borderId="17" xfId="10" applyFont="1" applyBorder="1" applyAlignment="1" applyProtection="1">
      <alignment horizontal="center"/>
      <protection locked="0"/>
    </xf>
    <xf numFmtId="43" fontId="7" fillId="0" borderId="14" xfId="10" applyFont="1" applyBorder="1" applyAlignment="1" applyProtection="1">
      <alignment horizontal="center"/>
      <protection locked="0"/>
    </xf>
    <xf numFmtId="43" fontId="7" fillId="0" borderId="26" xfId="10" applyFont="1" applyBorder="1" applyAlignment="1" applyProtection="1">
      <alignment horizontal="center"/>
      <protection locked="0"/>
    </xf>
    <xf numFmtId="0" fontId="7" fillId="0" borderId="27" xfId="22" applyFont="1" applyBorder="1" applyAlignment="1" applyProtection="1">
      <alignment horizontal="left"/>
      <protection locked="0"/>
    </xf>
    <xf numFmtId="0" fontId="7" fillId="0" borderId="28" xfId="22" applyFont="1" applyBorder="1" applyAlignment="1" applyProtection="1">
      <alignment horizontal="left"/>
      <protection locked="0"/>
    </xf>
    <xf numFmtId="0" fontId="7" fillId="0" borderId="29" xfId="22" applyFont="1" applyBorder="1" applyAlignment="1" applyProtection="1">
      <alignment horizontal="left"/>
      <protection locked="0"/>
    </xf>
    <xf numFmtId="43" fontId="14" fillId="0" borderId="30" xfId="10" applyFont="1" applyBorder="1" applyAlignment="1" applyProtection="1">
      <alignment horizontal="center"/>
      <protection locked="0"/>
    </xf>
    <xf numFmtId="43" fontId="14" fillId="0" borderId="28" xfId="10" applyFont="1" applyBorder="1" applyAlignment="1" applyProtection="1">
      <alignment horizontal="center"/>
      <protection locked="0"/>
    </xf>
    <xf numFmtId="43" fontId="14" fillId="0" borderId="29" xfId="10" applyFont="1" applyBorder="1" applyAlignment="1" applyProtection="1">
      <alignment horizontal="center"/>
      <protection locked="0"/>
    </xf>
    <xf numFmtId="0" fontId="7" fillId="0" borderId="10" xfId="22" applyFont="1" applyBorder="1" applyAlignment="1" applyProtection="1">
      <alignment horizontal="right"/>
      <protection locked="0"/>
    </xf>
    <xf numFmtId="0" fontId="7" fillId="0" borderId="7" xfId="22" applyFont="1" applyBorder="1" applyAlignment="1" applyProtection="1">
      <alignment horizontal="right"/>
      <protection locked="0"/>
    </xf>
    <xf numFmtId="43" fontId="14" fillId="0" borderId="31" xfId="10" applyFont="1" applyBorder="1" applyAlignment="1" applyProtection="1">
      <alignment horizontal="center"/>
      <protection locked="0"/>
    </xf>
    <xf numFmtId="43" fontId="14" fillId="0" borderId="2" xfId="10" applyFont="1" applyBorder="1" applyAlignment="1" applyProtection="1">
      <alignment horizontal="center"/>
      <protection locked="0"/>
    </xf>
    <xf numFmtId="43" fontId="14" fillId="0" borderId="0" xfId="10" applyFont="1" applyBorder="1" applyAlignment="1" applyProtection="1">
      <alignment horizontal="center"/>
      <protection locked="0"/>
    </xf>
    <xf numFmtId="43" fontId="14" fillId="0" borderId="9" xfId="10" applyFont="1" applyBorder="1" applyAlignment="1" applyProtection="1">
      <alignment horizontal="center"/>
      <protection locked="0"/>
    </xf>
    <xf numFmtId="43" fontId="14" fillId="0" borderId="20" xfId="10" applyFont="1" applyBorder="1" applyAlignment="1" applyProtection="1">
      <alignment horizontal="center"/>
      <protection locked="0"/>
    </xf>
    <xf numFmtId="43" fontId="14" fillId="0" borderId="21" xfId="10" applyFont="1" applyBorder="1" applyAlignment="1" applyProtection="1">
      <alignment horizontal="center"/>
      <protection locked="0"/>
    </xf>
    <xf numFmtId="43" fontId="14" fillId="0" borderId="22" xfId="10" applyFont="1" applyBorder="1" applyAlignment="1" applyProtection="1">
      <alignment horizontal="center"/>
      <protection locked="0"/>
    </xf>
    <xf numFmtId="43" fontId="14" fillId="0" borderId="32" xfId="10" applyFont="1" applyBorder="1" applyAlignment="1" applyProtection="1">
      <alignment horizontal="center"/>
      <protection locked="0"/>
    </xf>
    <xf numFmtId="43" fontId="14" fillId="0" borderId="8" xfId="10" applyFont="1" applyBorder="1" applyAlignment="1" applyProtection="1">
      <alignment horizontal="center"/>
      <protection locked="0"/>
    </xf>
    <xf numFmtId="0" fontId="7" fillId="0" borderId="6" xfId="22" applyFont="1" applyBorder="1" applyAlignment="1" applyProtection="1">
      <alignment horizontal="left"/>
      <protection locked="0"/>
    </xf>
    <xf numFmtId="0" fontId="7" fillId="0" borderId="0" xfId="22" applyFont="1" applyBorder="1" applyAlignment="1" applyProtection="1">
      <alignment horizontal="left"/>
      <protection locked="0"/>
    </xf>
    <xf numFmtId="0" fontId="7" fillId="0" borderId="9" xfId="22" applyFont="1" applyBorder="1" applyAlignment="1" applyProtection="1">
      <alignment horizontal="left"/>
      <protection locked="0"/>
    </xf>
    <xf numFmtId="0" fontId="7" fillId="0" borderId="5" xfId="22" applyFont="1" applyBorder="1" applyAlignment="1" applyProtection="1">
      <alignment horizontal="center"/>
      <protection locked="0"/>
    </xf>
    <xf numFmtId="0" fontId="7" fillId="0" borderId="6" xfId="22" applyFont="1" applyBorder="1" applyAlignment="1" applyProtection="1">
      <alignment horizontal="center"/>
      <protection locked="0"/>
    </xf>
    <xf numFmtId="0" fontId="7" fillId="0" borderId="0" xfId="22" applyFont="1" applyBorder="1" applyAlignment="1" applyProtection="1">
      <alignment horizontal="center"/>
      <protection locked="0"/>
    </xf>
    <xf numFmtId="0" fontId="7" fillId="0" borderId="8" xfId="22" applyFont="1" applyBorder="1" applyAlignment="1" applyProtection="1">
      <alignment horizontal="center"/>
      <protection locked="0"/>
    </xf>
    <xf numFmtId="0" fontId="21" fillId="0" borderId="7" xfId="22" applyFont="1" applyFill="1" applyBorder="1" applyAlignment="1" applyProtection="1">
      <alignment horizontal="center"/>
      <protection locked="0"/>
    </xf>
    <xf numFmtId="0" fontId="21" fillId="0" borderId="11" xfId="22" applyFont="1" applyFill="1" applyBorder="1" applyAlignment="1" applyProtection="1">
      <alignment horizontal="center"/>
      <protection locked="0"/>
    </xf>
    <xf numFmtId="43" fontId="14" fillId="0" borderId="17" xfId="10" applyFont="1" applyBorder="1" applyAlignment="1" applyProtection="1">
      <alignment horizontal="center"/>
      <protection locked="0"/>
    </xf>
    <xf numFmtId="43" fontId="14" fillId="0" borderId="14" xfId="10" applyFont="1" applyBorder="1" applyAlignment="1" applyProtection="1">
      <alignment horizontal="center"/>
      <protection locked="0"/>
    </xf>
    <xf numFmtId="43" fontId="14" fillId="0" borderId="15" xfId="10" applyFont="1" applyBorder="1" applyAlignment="1" applyProtection="1">
      <alignment horizontal="center"/>
      <protection locked="0"/>
    </xf>
    <xf numFmtId="43" fontId="14" fillId="0" borderId="26" xfId="10" applyFont="1" applyBorder="1" applyAlignment="1" applyProtection="1">
      <alignment horizontal="center"/>
      <protection locked="0"/>
    </xf>
    <xf numFmtId="194" fontId="14" fillId="0" borderId="20" xfId="22" quotePrefix="1" applyNumberFormat="1" applyFont="1" applyBorder="1" applyAlignment="1" applyProtection="1">
      <alignment horizontal="center"/>
      <protection locked="0"/>
    </xf>
    <xf numFmtId="194" fontId="14" fillId="0" borderId="21" xfId="22" applyNumberFormat="1" applyFont="1" applyBorder="1" applyAlignment="1" applyProtection="1">
      <alignment horizontal="center"/>
      <protection locked="0"/>
    </xf>
    <xf numFmtId="194" fontId="14" fillId="0" borderId="22" xfId="22" applyNumberFormat="1" applyFont="1" applyBorder="1" applyAlignment="1" applyProtection="1">
      <alignment horizontal="center"/>
      <protection locked="0"/>
    </xf>
    <xf numFmtId="43" fontId="14" fillId="0" borderId="4" xfId="1" applyFont="1" applyBorder="1" applyAlignment="1" applyProtection="1">
      <alignment horizontal="center"/>
      <protection locked="0"/>
    </xf>
    <xf numFmtId="43" fontId="14" fillId="0" borderId="7" xfId="1" applyFont="1" applyBorder="1" applyAlignment="1" applyProtection="1">
      <alignment horizontal="center"/>
      <protection locked="0"/>
    </xf>
    <xf numFmtId="0" fontId="7" fillId="0" borderId="14" xfId="22" applyFont="1" applyBorder="1" applyAlignment="1" applyProtection="1">
      <alignment horizontal="center"/>
      <protection locked="0"/>
    </xf>
    <xf numFmtId="0" fontId="14" fillId="0" borderId="20" xfId="22" applyFont="1" applyBorder="1" applyAlignment="1" applyProtection="1">
      <alignment horizontal="center"/>
      <protection locked="0"/>
    </xf>
    <xf numFmtId="0" fontId="14" fillId="0" borderId="21" xfId="22" applyFont="1" applyBorder="1" applyAlignment="1" applyProtection="1">
      <alignment horizontal="center"/>
      <protection locked="0"/>
    </xf>
    <xf numFmtId="0" fontId="14" fillId="0" borderId="22" xfId="22" applyFont="1" applyBorder="1" applyAlignment="1" applyProtection="1">
      <alignment horizontal="center"/>
      <protection locked="0"/>
    </xf>
    <xf numFmtId="195" fontId="43" fillId="10" borderId="0" xfId="27" applyNumberFormat="1" applyFont="1" applyFill="1" applyAlignment="1">
      <alignment horizontal="center"/>
    </xf>
    <xf numFmtId="0" fontId="43" fillId="10" borderId="0" xfId="27" applyNumberFormat="1" applyFont="1" applyFill="1" applyAlignment="1">
      <alignment horizontal="center"/>
    </xf>
    <xf numFmtId="195" fontId="43" fillId="8" borderId="0" xfId="27" applyNumberFormat="1" applyFont="1" applyFill="1" applyAlignment="1">
      <alignment horizontal="center"/>
    </xf>
    <xf numFmtId="0" fontId="43" fillId="8" borderId="0" xfId="27" applyNumberFormat="1" applyFont="1" applyFill="1" applyAlignment="1">
      <alignment horizontal="center"/>
    </xf>
  </cellXfs>
  <cellStyles count="29">
    <cellStyle name="Comma" xfId="1" builtinId="3"/>
    <cellStyle name="Comma 2" xfId="2"/>
    <cellStyle name="Comma 2 2" xfId="3"/>
    <cellStyle name="Comma 2 3" xfId="4"/>
    <cellStyle name="Comma 3" xfId="5"/>
    <cellStyle name="Comma 4" xfId="6"/>
    <cellStyle name="Comma 4 2" xfId="7"/>
    <cellStyle name="Comma 5" xfId="8"/>
    <cellStyle name="Comma 6" xfId="9"/>
    <cellStyle name="Comma 7" xfId="10"/>
    <cellStyle name="Comma 8" xfId="28"/>
    <cellStyle name="Hyperlink" xfId="11" builtinId="8"/>
    <cellStyle name="Normal" xfId="0" builtinId="0"/>
    <cellStyle name="Normal 10" xfId="27"/>
    <cellStyle name="Normal 2" xfId="12"/>
    <cellStyle name="Normal 2 2" xfId="13"/>
    <cellStyle name="Normal 2 2 2" xfId="14"/>
    <cellStyle name="Normal 2 3" xfId="15"/>
    <cellStyle name="Normal 3" xfId="16"/>
    <cellStyle name="Normal 4" xfId="17"/>
    <cellStyle name="Normal 5" xfId="18"/>
    <cellStyle name="Normal 6" xfId="19"/>
    <cellStyle name="Normal 6 2" xfId="20"/>
    <cellStyle name="Normal 7" xfId="21"/>
    <cellStyle name="Normal 8" xfId="22"/>
    <cellStyle name="Normal 9" xfId="23"/>
    <cellStyle name="Yellow" xfId="24"/>
    <cellStyle name="เครื่องหมายจุลภาค 2" xfId="25"/>
    <cellStyle name="ปกติ 2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434340</xdr:colOff>
      <xdr:row>1</xdr:row>
      <xdr:rowOff>228600</xdr:rowOff>
    </xdr:from>
    <xdr:to>
      <xdr:col>20</xdr:col>
      <xdr:colOff>213360</xdr:colOff>
      <xdr:row>1</xdr:row>
      <xdr:rowOff>228600</xdr:rowOff>
    </xdr:to>
    <xdr:cxnSp macro="">
      <xdr:nvCxnSpPr>
        <xdr:cNvPr id="3" name="Straight Arrow Connector 2"/>
        <xdr:cNvCxnSpPr/>
      </xdr:nvCxnSpPr>
      <xdr:spPr>
        <a:xfrm flipH="1">
          <a:off x="7825740" y="350520"/>
          <a:ext cx="1013460" cy="0"/>
        </a:xfrm>
        <a:prstGeom prst="straightConnector1">
          <a:avLst/>
        </a:prstGeom>
        <a:ln w="38100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outsourcingfactory.co.th/Landing/&#3649;&#3617;&#3626;&#3648;&#3595;&#3655;&#3609;&#3648;&#3592;&#3629;&#3619;&#3660;-Excel&#3616;&#3591;&#3604;1&#3585;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47"/>
  <sheetViews>
    <sheetView workbookViewId="0">
      <selection activeCell="B3" sqref="B3"/>
    </sheetView>
  </sheetViews>
  <sheetFormatPr defaultColWidth="9" defaultRowHeight="14.25" x14ac:dyDescent="0.2"/>
  <cols>
    <col min="1" max="1" width="20.5" style="3" customWidth="1"/>
    <col min="2" max="2" width="68.625" style="3" bestFit="1" customWidth="1"/>
    <col min="3" max="5" width="9" style="95"/>
    <col min="6" max="16384" width="9" style="3"/>
  </cols>
  <sheetData>
    <row r="1" spans="1:5" s="95" customFormat="1" ht="19.5" x14ac:dyDescent="0.25">
      <c r="A1" s="96" t="s">
        <v>70</v>
      </c>
    </row>
    <row r="3" spans="1:5" ht="17.45" customHeight="1" x14ac:dyDescent="0.2">
      <c r="A3" s="108" t="s">
        <v>78</v>
      </c>
      <c r="B3" s="110">
        <v>2561</v>
      </c>
      <c r="C3" s="99"/>
      <c r="D3" s="99"/>
      <c r="E3" s="99"/>
    </row>
    <row r="4" spans="1:5" ht="17.45" customHeight="1" x14ac:dyDescent="0.2">
      <c r="A4" s="108" t="s">
        <v>66</v>
      </c>
      <c r="B4" s="111">
        <v>43465</v>
      </c>
      <c r="C4" s="99"/>
      <c r="D4" s="99"/>
      <c r="E4" s="99"/>
    </row>
    <row r="5" spans="1:5" x14ac:dyDescent="0.2">
      <c r="A5" s="109"/>
      <c r="B5" s="112"/>
      <c r="C5" s="99"/>
      <c r="D5" s="99"/>
      <c r="E5" s="99"/>
    </row>
    <row r="6" spans="1:5" x14ac:dyDescent="0.2">
      <c r="A6" s="97" t="s">
        <v>6</v>
      </c>
      <c r="B6" s="113" t="s">
        <v>81</v>
      </c>
      <c r="C6" s="100"/>
      <c r="D6" s="100"/>
      <c r="E6" s="100"/>
    </row>
    <row r="7" spans="1:5" x14ac:dyDescent="0.2">
      <c r="A7" s="97" t="s">
        <v>7</v>
      </c>
      <c r="B7" s="113" t="s">
        <v>83</v>
      </c>
      <c r="C7" s="101"/>
      <c r="D7" s="101"/>
      <c r="E7" s="101"/>
    </row>
    <row r="8" spans="1:5" x14ac:dyDescent="0.2">
      <c r="A8" s="97" t="s">
        <v>79</v>
      </c>
      <c r="B8" s="116" t="s">
        <v>82</v>
      </c>
      <c r="C8" s="100"/>
      <c r="D8" s="100"/>
      <c r="E8" s="100"/>
    </row>
    <row r="9" spans="1:5" x14ac:dyDescent="0.2">
      <c r="A9" s="97" t="s">
        <v>9</v>
      </c>
      <c r="B9" s="98">
        <v>1003040233</v>
      </c>
      <c r="C9" s="100"/>
      <c r="D9" s="100"/>
      <c r="E9" s="100"/>
    </row>
    <row r="10" spans="1:5" x14ac:dyDescent="0.2">
      <c r="A10" s="75"/>
      <c r="B10" s="75"/>
    </row>
    <row r="11" spans="1:5" ht="18" x14ac:dyDescent="0.25">
      <c r="A11" s="76"/>
      <c r="B11" s="77"/>
      <c r="C11" s="102"/>
      <c r="D11" s="102"/>
      <c r="E11" s="102"/>
    </row>
    <row r="12" spans="1:5" x14ac:dyDescent="0.2">
      <c r="A12" s="78"/>
      <c r="B12" s="77"/>
      <c r="C12" s="102"/>
      <c r="D12" s="102"/>
      <c r="E12" s="102"/>
    </row>
    <row r="13" spans="1:5" x14ac:dyDescent="0.2">
      <c r="A13" s="78"/>
      <c r="B13" s="94"/>
      <c r="C13" s="103"/>
      <c r="D13" s="103"/>
      <c r="E13" s="103"/>
    </row>
    <row r="14" spans="1:5" ht="24.6" customHeight="1" x14ac:dyDescent="0.2">
      <c r="A14" s="78"/>
      <c r="B14" s="79"/>
      <c r="C14" s="103"/>
      <c r="D14" s="103"/>
      <c r="E14" s="103"/>
    </row>
    <row r="15" spans="1:5" x14ac:dyDescent="0.2">
      <c r="A15" s="79"/>
      <c r="B15" s="79"/>
      <c r="C15" s="103"/>
      <c r="D15" s="103"/>
      <c r="E15" s="103"/>
    </row>
    <row r="16" spans="1:5" x14ac:dyDescent="0.2">
      <c r="A16" s="78"/>
      <c r="B16" s="93"/>
      <c r="C16" s="104"/>
      <c r="D16" s="104"/>
      <c r="E16" s="104"/>
    </row>
    <row r="17" spans="1:5" x14ac:dyDescent="0.2">
      <c r="A17" s="78"/>
      <c r="B17" s="93"/>
      <c r="C17" s="104"/>
      <c r="D17" s="104"/>
      <c r="E17" s="104"/>
    </row>
    <row r="18" spans="1:5" x14ac:dyDescent="0.2">
      <c r="A18" s="79"/>
      <c r="B18" s="79"/>
      <c r="C18" s="103"/>
      <c r="D18" s="103"/>
      <c r="E18" s="103"/>
    </row>
    <row r="19" spans="1:5" x14ac:dyDescent="0.2">
      <c r="A19" s="80"/>
      <c r="B19" s="79"/>
      <c r="C19" s="103"/>
      <c r="D19" s="103"/>
      <c r="E19" s="103"/>
    </row>
    <row r="20" spans="1:5" x14ac:dyDescent="0.2">
      <c r="A20" s="80"/>
      <c r="B20" s="79"/>
      <c r="C20" s="103"/>
      <c r="D20" s="103"/>
      <c r="E20" s="103"/>
    </row>
    <row r="21" spans="1:5" x14ac:dyDescent="0.2">
      <c r="A21" s="80"/>
      <c r="B21" s="79"/>
      <c r="C21" s="103"/>
      <c r="D21" s="103"/>
      <c r="E21" s="103"/>
    </row>
    <row r="22" spans="1:5" x14ac:dyDescent="0.2">
      <c r="A22" s="75"/>
      <c r="B22" s="75"/>
    </row>
    <row r="23" spans="1:5" x14ac:dyDescent="0.2">
      <c r="A23" s="75"/>
      <c r="B23" s="75"/>
    </row>
    <row r="24" spans="1:5" x14ac:dyDescent="0.2">
      <c r="A24" s="75"/>
      <c r="B24" s="75"/>
    </row>
    <row r="25" spans="1:5" x14ac:dyDescent="0.2">
      <c r="A25" s="75"/>
      <c r="B25" s="75"/>
    </row>
    <row r="26" spans="1:5" x14ac:dyDescent="0.2">
      <c r="A26" s="75"/>
      <c r="B26" s="75"/>
    </row>
    <row r="27" spans="1:5" x14ac:dyDescent="0.2">
      <c r="A27" s="75"/>
      <c r="B27" s="75"/>
    </row>
    <row r="28" spans="1:5" x14ac:dyDescent="0.2">
      <c r="A28" s="75"/>
      <c r="B28" s="75"/>
    </row>
    <row r="29" spans="1:5" x14ac:dyDescent="0.2">
      <c r="A29" s="75"/>
      <c r="B29" s="75"/>
    </row>
    <row r="30" spans="1:5" x14ac:dyDescent="0.2">
      <c r="A30" s="75"/>
      <c r="B30" s="75"/>
    </row>
    <row r="31" spans="1:5" x14ac:dyDescent="0.2">
      <c r="A31" s="75"/>
      <c r="B31" s="75"/>
    </row>
    <row r="32" spans="1:5" x14ac:dyDescent="0.2">
      <c r="A32" s="75"/>
      <c r="B32" s="75"/>
    </row>
    <row r="33" spans="1:2" x14ac:dyDescent="0.2">
      <c r="A33" s="75"/>
      <c r="B33" s="75"/>
    </row>
    <row r="34" spans="1:2" x14ac:dyDescent="0.2">
      <c r="A34" s="75"/>
      <c r="B34" s="75"/>
    </row>
    <row r="35" spans="1:2" x14ac:dyDescent="0.2">
      <c r="A35" s="75"/>
      <c r="B35" s="75"/>
    </row>
    <row r="36" spans="1:2" x14ac:dyDescent="0.2">
      <c r="A36" s="75"/>
      <c r="B36" s="75"/>
    </row>
    <row r="37" spans="1:2" x14ac:dyDescent="0.2">
      <c r="A37" s="75"/>
      <c r="B37" s="75"/>
    </row>
    <row r="38" spans="1:2" x14ac:dyDescent="0.2">
      <c r="A38" s="75"/>
      <c r="B38" s="75"/>
    </row>
    <row r="39" spans="1:2" x14ac:dyDescent="0.2">
      <c r="A39" s="75"/>
      <c r="B39" s="75"/>
    </row>
    <row r="40" spans="1:2" x14ac:dyDescent="0.2">
      <c r="A40" s="75"/>
      <c r="B40" s="75"/>
    </row>
    <row r="41" spans="1:2" x14ac:dyDescent="0.2">
      <c r="A41" s="75"/>
      <c r="B41" s="75"/>
    </row>
    <row r="42" spans="1:2" x14ac:dyDescent="0.2">
      <c r="A42" s="75"/>
      <c r="B42" s="75"/>
    </row>
    <row r="43" spans="1:2" x14ac:dyDescent="0.2">
      <c r="A43" s="75"/>
      <c r="B43" s="75"/>
    </row>
    <row r="44" spans="1:2" x14ac:dyDescent="0.2">
      <c r="A44" s="75"/>
      <c r="B44" s="75"/>
    </row>
    <row r="45" spans="1:2" x14ac:dyDescent="0.2">
      <c r="A45" s="75"/>
      <c r="B45" s="75"/>
    </row>
    <row r="46" spans="1:2" x14ac:dyDescent="0.2">
      <c r="A46" s="75"/>
      <c r="B46" s="75"/>
    </row>
    <row r="47" spans="1:2" x14ac:dyDescent="0.2">
      <c r="A47" s="75"/>
      <c r="B47" s="75"/>
    </row>
  </sheetData>
  <sheetProtection formatCells="0" formatColumns="0" formatRows="0" insertColumns="0" insertRows="0" insertHyperlinks="0" deleteColumns="0" deleteRows="0" sort="0" autoFilter="0" pivotTables="0"/>
  <pageMargins left="0.23622047244094491" right="0.23622047244094491" top="0.74803149606299213" bottom="0.74803149606299213" header="0.31496062992125984" footer="0.31496062992125984"/>
  <pageSetup paperSize="9" scale="90" orientation="landscape" verticalDpi="180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1129"/>
  <sheetViews>
    <sheetView tabSelected="1" zoomScaleNormal="100" workbookViewId="0">
      <pane xSplit="4" ySplit="8" topLeftCell="E9" activePane="bottomRight" state="frozen"/>
      <selection pane="topRight" activeCell="E1" sqref="E1"/>
      <selection pane="bottomLeft" activeCell="A7" sqref="A7"/>
      <selection pane="bottomRight" activeCell="F17" sqref="F17"/>
    </sheetView>
  </sheetViews>
  <sheetFormatPr defaultColWidth="9" defaultRowHeight="14.25" x14ac:dyDescent="0.2"/>
  <cols>
    <col min="1" max="1" width="3.625" style="6" customWidth="1"/>
    <col min="2" max="2" width="17.5" style="6" customWidth="1"/>
    <col min="3" max="3" width="6.375" style="6" bestFit="1" customWidth="1"/>
    <col min="4" max="4" width="12.375" style="6" customWidth="1"/>
    <col min="5" max="5" width="16.875" style="6" customWidth="1"/>
    <col min="6" max="6" width="40.125" style="6" bestFit="1" customWidth="1"/>
    <col min="7" max="7" width="14" style="3" customWidth="1"/>
    <col min="8" max="8" width="11" style="3" bestFit="1" customWidth="1"/>
    <col min="9" max="9" width="12.375" style="3" customWidth="1"/>
    <col min="10" max="10" width="13.375" style="3" customWidth="1"/>
    <col min="11" max="11" width="14" style="3" customWidth="1"/>
    <col min="12" max="12" width="2.375" style="3" customWidth="1"/>
    <col min="13" max="13" width="7.625" style="3" bestFit="1" customWidth="1"/>
    <col min="14" max="16384" width="9" style="3"/>
  </cols>
  <sheetData>
    <row r="1" spans="1:15" ht="22.5" customHeight="1" x14ac:dyDescent="0.3">
      <c r="A1" s="1"/>
      <c r="B1" s="2" t="str">
        <f>"รายงานสรุป ภ.ง.ด.1ก และ 50ทวิ ประจำปี "&amp;Year_cel_Index</f>
        <v>รายงานสรุป ภ.ง.ด.1ก และ 50ทวิ ประจำปี 2561</v>
      </c>
      <c r="C1" s="1"/>
      <c r="D1" s="1"/>
      <c r="E1" s="1"/>
      <c r="F1" s="1"/>
      <c r="G1" s="4"/>
      <c r="H1" s="4"/>
      <c r="I1" s="4"/>
      <c r="J1" s="105"/>
      <c r="K1" s="106"/>
      <c r="L1" s="106"/>
      <c r="M1" s="106"/>
      <c r="N1" s="105"/>
      <c r="O1" s="105"/>
    </row>
    <row r="2" spans="1:15" ht="8.25" customHeight="1" x14ac:dyDescent="0.3">
      <c r="A2" s="1"/>
      <c r="B2" s="2"/>
      <c r="C2" s="1"/>
      <c r="D2" s="1"/>
      <c r="E2" s="1"/>
      <c r="F2" s="1"/>
      <c r="G2" s="4"/>
      <c r="H2" s="4"/>
      <c r="I2" s="4"/>
      <c r="J2" s="105"/>
      <c r="K2" s="106"/>
      <c r="L2" s="106"/>
      <c r="M2" s="106"/>
      <c r="N2" s="105"/>
      <c r="O2" s="105"/>
    </row>
    <row r="3" spans="1:15" x14ac:dyDescent="0.2">
      <c r="A3" s="4"/>
      <c r="B3" s="4"/>
      <c r="C3" s="92" t="s">
        <v>10</v>
      </c>
      <c r="D3" s="82"/>
      <c r="E3" s="5">
        <f ca="1">IF(MAX($A:$A)=0,0,SUM(OFFSET($G$8,1,0,MAX($A:$A),1)))</f>
        <v>100000</v>
      </c>
      <c r="F3" s="4"/>
      <c r="G3" s="4"/>
      <c r="H3" s="4"/>
      <c r="I3" s="4"/>
      <c r="J3" s="105"/>
      <c r="K3" s="105"/>
      <c r="L3" s="105"/>
      <c r="M3" s="105"/>
      <c r="N3" s="105"/>
      <c r="O3" s="105"/>
    </row>
    <row r="4" spans="1:15" x14ac:dyDescent="0.2">
      <c r="A4" s="4"/>
      <c r="B4" s="4"/>
      <c r="C4" s="92" t="s">
        <v>11</v>
      </c>
      <c r="D4" s="82"/>
      <c r="E4" s="5">
        <f ca="1">IF(MAX($A:$A)=0,0,SUM(OFFSET($H$8,1,0,MAX($A:$A),1)))</f>
        <v>650</v>
      </c>
      <c r="F4" s="4"/>
      <c r="G4" s="4"/>
      <c r="H4" s="4"/>
      <c r="I4" s="4"/>
      <c r="J4" s="105"/>
      <c r="K4" s="105"/>
      <c r="L4" s="105"/>
      <c r="M4" s="105"/>
      <c r="N4" s="105"/>
      <c r="O4" s="105"/>
    </row>
    <row r="5" spans="1:15" x14ac:dyDescent="0.2">
      <c r="A5" s="4"/>
      <c r="B5" s="4"/>
      <c r="C5" s="92" t="s">
        <v>12</v>
      </c>
      <c r="D5" s="82"/>
      <c r="E5" s="5">
        <f ca="1">IF(MAX($A:$A)=0,0,SUM(OFFSET($I$8,1,0,MAX($A:$A),1)))</f>
        <v>1500</v>
      </c>
      <c r="F5" s="4"/>
      <c r="G5" s="4"/>
      <c r="H5" s="4"/>
      <c r="I5" s="4"/>
      <c r="J5" s="105"/>
      <c r="K5" s="107"/>
      <c r="L5" s="107"/>
      <c r="M5" s="107"/>
      <c r="N5" s="105"/>
      <c r="O5" s="105"/>
    </row>
    <row r="6" spans="1:15" ht="6.75" customHeight="1" x14ac:dyDescent="0.2">
      <c r="G6" s="4"/>
      <c r="H6" s="4"/>
      <c r="I6" s="4"/>
      <c r="J6" s="105"/>
      <c r="K6" s="105"/>
      <c r="L6" s="105"/>
      <c r="M6" s="105"/>
      <c r="N6" s="105"/>
      <c r="O6" s="105"/>
    </row>
    <row r="7" spans="1:15" ht="7.5" customHeight="1" x14ac:dyDescent="0.2"/>
    <row r="8" spans="1:15" s="9" customFormat="1" ht="38.25" x14ac:dyDescent="0.2">
      <c r="A8" s="7" t="s">
        <v>4</v>
      </c>
      <c r="B8" s="8" t="s">
        <v>58</v>
      </c>
      <c r="C8" s="8" t="s">
        <v>0</v>
      </c>
      <c r="D8" s="8" t="s">
        <v>1</v>
      </c>
      <c r="E8" s="8" t="s">
        <v>2</v>
      </c>
      <c r="F8" s="8" t="s">
        <v>57</v>
      </c>
      <c r="G8" s="91" t="s">
        <v>5</v>
      </c>
      <c r="H8" s="91" t="s">
        <v>67</v>
      </c>
      <c r="I8" s="91" t="s">
        <v>68</v>
      </c>
      <c r="J8" s="8" t="s">
        <v>74</v>
      </c>
      <c r="K8" s="8" t="s">
        <v>75</v>
      </c>
      <c r="M8" s="8" t="s">
        <v>69</v>
      </c>
    </row>
    <row r="9" spans="1:15" x14ac:dyDescent="0.2">
      <c r="A9" s="10">
        <f>IF($B9="","",ROWS($A$9:A9))</f>
        <v>1</v>
      </c>
      <c r="B9" s="81" t="s">
        <v>92</v>
      </c>
      <c r="C9" s="11" t="s">
        <v>77</v>
      </c>
      <c r="D9" s="11" t="s">
        <v>90</v>
      </c>
      <c r="E9" s="11" t="s">
        <v>91</v>
      </c>
      <c r="F9" s="11" t="s">
        <v>93</v>
      </c>
      <c r="G9" s="12">
        <v>50000</v>
      </c>
      <c r="H9" s="12">
        <v>450</v>
      </c>
      <c r="I9" s="12">
        <v>0</v>
      </c>
      <c r="J9" s="12"/>
      <c r="K9" s="12"/>
      <c r="M9" s="114">
        <f>IF($A9="","",CEILING(A9/7,1))</f>
        <v>1</v>
      </c>
    </row>
    <row r="10" spans="1:15" x14ac:dyDescent="0.2">
      <c r="A10" s="10">
        <f>IF($B10="","",ROWS($A$9:A10))</f>
        <v>2</v>
      </c>
      <c r="B10" s="81" t="s">
        <v>96</v>
      </c>
      <c r="C10" s="11" t="s">
        <v>3</v>
      </c>
      <c r="D10" s="11" t="s">
        <v>94</v>
      </c>
      <c r="E10" s="11" t="s">
        <v>95</v>
      </c>
      <c r="F10" s="11" t="s">
        <v>97</v>
      </c>
      <c r="G10" s="12">
        <v>20000</v>
      </c>
      <c r="H10" s="12">
        <v>0</v>
      </c>
      <c r="I10" s="12">
        <v>750</v>
      </c>
      <c r="J10" s="12"/>
      <c r="K10" s="12"/>
      <c r="M10" s="114">
        <f t="shared" ref="M10:M73" si="0">IF($A10="","",CEILING(A10/7,1))</f>
        <v>1</v>
      </c>
    </row>
    <row r="11" spans="1:15" x14ac:dyDescent="0.2">
      <c r="A11" s="10">
        <f>IF($B11="","",ROWS($A$9:A11))</f>
        <v>3</v>
      </c>
      <c r="B11" s="81" t="s">
        <v>100</v>
      </c>
      <c r="C11" s="11" t="s">
        <v>76</v>
      </c>
      <c r="D11" s="11" t="s">
        <v>98</v>
      </c>
      <c r="E11" s="11" t="s">
        <v>99</v>
      </c>
      <c r="F11" s="11" t="s">
        <v>101</v>
      </c>
      <c r="G11" s="12">
        <v>30000</v>
      </c>
      <c r="H11" s="12">
        <v>200</v>
      </c>
      <c r="I11" s="12">
        <v>750</v>
      </c>
      <c r="J11" s="12"/>
      <c r="K11" s="12"/>
      <c r="M11" s="114">
        <f t="shared" si="0"/>
        <v>1</v>
      </c>
    </row>
    <row r="12" spans="1:15" x14ac:dyDescent="0.2">
      <c r="A12" s="10" t="str">
        <f>IF($B12="","",ROWS($A$9:A12))</f>
        <v/>
      </c>
      <c r="B12" s="81"/>
      <c r="C12" s="11"/>
      <c r="D12" s="11"/>
      <c r="E12" s="11"/>
      <c r="F12" s="11"/>
      <c r="G12" s="12"/>
      <c r="H12" s="12"/>
      <c r="I12" s="12"/>
      <c r="J12" s="12"/>
      <c r="K12" s="12"/>
      <c r="M12" s="114" t="str">
        <f t="shared" si="0"/>
        <v/>
      </c>
    </row>
    <row r="13" spans="1:15" x14ac:dyDescent="0.2">
      <c r="A13" s="10" t="str">
        <f>IF($B13="","",ROWS($A$9:A13))</f>
        <v/>
      </c>
      <c r="B13" s="81"/>
      <c r="C13" s="11"/>
      <c r="D13" s="11"/>
      <c r="E13" s="11"/>
      <c r="F13" s="11"/>
      <c r="G13" s="12"/>
      <c r="H13" s="12"/>
      <c r="I13" s="12"/>
      <c r="J13" s="12"/>
      <c r="K13" s="12"/>
      <c r="M13" s="114" t="str">
        <f t="shared" si="0"/>
        <v/>
      </c>
    </row>
    <row r="14" spans="1:15" x14ac:dyDescent="0.2">
      <c r="A14" s="10" t="str">
        <f>IF($B14="","",ROWS($A$9:A14))</f>
        <v/>
      </c>
      <c r="B14" s="81"/>
      <c r="C14" s="11"/>
      <c r="D14" s="11"/>
      <c r="E14" s="11"/>
      <c r="F14" s="11"/>
      <c r="G14" s="12"/>
      <c r="H14" s="12"/>
      <c r="I14" s="12"/>
      <c r="J14" s="12"/>
      <c r="K14" s="12"/>
      <c r="M14" s="114" t="str">
        <f t="shared" si="0"/>
        <v/>
      </c>
    </row>
    <row r="15" spans="1:15" x14ac:dyDescent="0.2">
      <c r="A15" s="10" t="str">
        <f>IF($B15="","",ROWS($A$9:A15))</f>
        <v/>
      </c>
      <c r="B15" s="81"/>
      <c r="C15" s="11"/>
      <c r="D15" s="11"/>
      <c r="E15" s="11"/>
      <c r="F15" s="11"/>
      <c r="G15" s="12"/>
      <c r="H15" s="12"/>
      <c r="I15" s="12"/>
      <c r="J15" s="12"/>
      <c r="K15" s="12"/>
      <c r="M15" s="114" t="str">
        <f t="shared" si="0"/>
        <v/>
      </c>
    </row>
    <row r="16" spans="1:15" x14ac:dyDescent="0.2">
      <c r="A16" s="10" t="str">
        <f>IF($B16="","",ROWS($A$9:A16))</f>
        <v/>
      </c>
      <c r="B16" s="81"/>
      <c r="C16" s="11"/>
      <c r="D16" s="11"/>
      <c r="E16" s="11"/>
      <c r="F16" s="11"/>
      <c r="G16" s="12"/>
      <c r="H16" s="12"/>
      <c r="I16" s="12"/>
      <c r="J16" s="12"/>
      <c r="K16" s="12"/>
      <c r="M16" s="114" t="str">
        <f t="shared" si="0"/>
        <v/>
      </c>
    </row>
    <row r="17" spans="1:13" x14ac:dyDescent="0.2">
      <c r="A17" s="10" t="str">
        <f>IF($B17="","",ROWS($A$9:A17))</f>
        <v/>
      </c>
      <c r="B17" s="81"/>
      <c r="C17" s="11"/>
      <c r="D17" s="11"/>
      <c r="E17" s="11"/>
      <c r="F17" s="11"/>
      <c r="G17" s="12"/>
      <c r="H17" s="12"/>
      <c r="I17" s="12"/>
      <c r="J17" s="12"/>
      <c r="K17" s="12"/>
      <c r="L17" s="6"/>
      <c r="M17" s="114" t="str">
        <f t="shared" si="0"/>
        <v/>
      </c>
    </row>
    <row r="18" spans="1:13" x14ac:dyDescent="0.2">
      <c r="A18" s="10" t="str">
        <f>IF($B18="","",ROWS($A$9:A18))</f>
        <v/>
      </c>
      <c r="B18" s="81"/>
      <c r="C18" s="11"/>
      <c r="D18" s="11"/>
      <c r="E18" s="11"/>
      <c r="F18" s="11"/>
      <c r="G18" s="12"/>
      <c r="H18" s="12"/>
      <c r="I18" s="12"/>
      <c r="J18" s="12"/>
      <c r="K18" s="12"/>
      <c r="L18" s="6"/>
      <c r="M18" s="114" t="str">
        <f t="shared" si="0"/>
        <v/>
      </c>
    </row>
    <row r="19" spans="1:13" x14ac:dyDescent="0.2">
      <c r="A19" s="10" t="str">
        <f>IF($B19="","",ROWS($A$9:A19))</f>
        <v/>
      </c>
      <c r="B19" s="81"/>
      <c r="C19" s="11"/>
      <c r="D19" s="11"/>
      <c r="E19" s="11"/>
      <c r="F19" s="11"/>
      <c r="G19" s="12"/>
      <c r="H19" s="12"/>
      <c r="I19" s="12"/>
      <c r="J19" s="12"/>
      <c r="K19" s="12"/>
      <c r="L19" s="6"/>
      <c r="M19" s="114" t="str">
        <f t="shared" si="0"/>
        <v/>
      </c>
    </row>
    <row r="20" spans="1:13" x14ac:dyDescent="0.2">
      <c r="A20" s="10" t="str">
        <f>IF($B20="","",ROWS($A$9:A20))</f>
        <v/>
      </c>
      <c r="B20" s="81"/>
      <c r="C20" s="11"/>
      <c r="D20" s="11"/>
      <c r="E20" s="11"/>
      <c r="F20" s="11"/>
      <c r="G20" s="12"/>
      <c r="H20" s="12"/>
      <c r="I20" s="12"/>
      <c r="J20" s="12"/>
      <c r="K20" s="12"/>
      <c r="L20" s="6"/>
      <c r="M20" s="114" t="str">
        <f t="shared" si="0"/>
        <v/>
      </c>
    </row>
    <row r="21" spans="1:13" x14ac:dyDescent="0.2">
      <c r="A21" s="10" t="str">
        <f>IF($B21="","",ROWS($A$9:A21))</f>
        <v/>
      </c>
      <c r="B21" s="81"/>
      <c r="C21" s="11"/>
      <c r="D21" s="11"/>
      <c r="E21" s="11"/>
      <c r="F21" s="11"/>
      <c r="G21" s="12"/>
      <c r="H21" s="12"/>
      <c r="I21" s="12"/>
      <c r="J21" s="12"/>
      <c r="K21" s="12"/>
      <c r="L21" s="6"/>
      <c r="M21" s="114" t="str">
        <f t="shared" si="0"/>
        <v/>
      </c>
    </row>
    <row r="22" spans="1:13" x14ac:dyDescent="0.2">
      <c r="A22" s="10" t="str">
        <f>IF($B22="","",ROWS($A$9:A22))</f>
        <v/>
      </c>
      <c r="B22" s="81"/>
      <c r="C22" s="11"/>
      <c r="D22" s="11"/>
      <c r="E22" s="11"/>
      <c r="F22" s="11"/>
      <c r="G22" s="12"/>
      <c r="H22" s="12"/>
      <c r="I22" s="12"/>
      <c r="J22" s="12"/>
      <c r="K22" s="12"/>
      <c r="L22" s="6"/>
      <c r="M22" s="114" t="str">
        <f t="shared" si="0"/>
        <v/>
      </c>
    </row>
    <row r="23" spans="1:13" x14ac:dyDescent="0.2">
      <c r="A23" s="10" t="str">
        <f>IF($B23="","",ROWS($A$9:A23))</f>
        <v/>
      </c>
      <c r="B23" s="81"/>
      <c r="C23" s="11"/>
      <c r="D23" s="11"/>
      <c r="E23" s="11"/>
      <c r="F23" s="11"/>
      <c r="G23" s="12"/>
      <c r="H23" s="12"/>
      <c r="I23" s="12"/>
      <c r="J23" s="12"/>
      <c r="K23" s="12"/>
      <c r="L23" s="6"/>
      <c r="M23" s="114" t="str">
        <f t="shared" si="0"/>
        <v/>
      </c>
    </row>
    <row r="24" spans="1:13" x14ac:dyDescent="0.2">
      <c r="A24" s="10" t="str">
        <f>IF($B24="","",ROWS($A$9:A24))</f>
        <v/>
      </c>
      <c r="B24" s="81"/>
      <c r="C24" s="11"/>
      <c r="D24" s="11"/>
      <c r="E24" s="11"/>
      <c r="F24" s="11"/>
      <c r="G24" s="12"/>
      <c r="H24" s="12"/>
      <c r="I24" s="12"/>
      <c r="J24" s="12"/>
      <c r="K24" s="12"/>
      <c r="L24" s="6"/>
      <c r="M24" s="114" t="str">
        <f t="shared" si="0"/>
        <v/>
      </c>
    </row>
    <row r="25" spans="1:13" x14ac:dyDescent="0.2">
      <c r="A25" s="10" t="str">
        <f>IF($B25="","",ROWS($A$9:A25))</f>
        <v/>
      </c>
      <c r="B25" s="81"/>
      <c r="C25" s="11"/>
      <c r="D25" s="11"/>
      <c r="E25" s="11"/>
      <c r="F25" s="11"/>
      <c r="G25" s="12"/>
      <c r="H25" s="12"/>
      <c r="I25" s="12"/>
      <c r="J25" s="12"/>
      <c r="K25" s="12"/>
      <c r="L25" s="6"/>
      <c r="M25" s="114" t="str">
        <f t="shared" si="0"/>
        <v/>
      </c>
    </row>
    <row r="26" spans="1:13" x14ac:dyDescent="0.2">
      <c r="A26" s="10" t="str">
        <f>IF($B26="","",ROWS($A$9:A26))</f>
        <v/>
      </c>
      <c r="B26" s="81"/>
      <c r="C26" s="11"/>
      <c r="D26" s="11"/>
      <c r="E26" s="11"/>
      <c r="F26" s="11"/>
      <c r="G26" s="12"/>
      <c r="H26" s="12"/>
      <c r="I26" s="12"/>
      <c r="J26" s="12"/>
      <c r="K26" s="12"/>
      <c r="L26" s="6"/>
      <c r="M26" s="114" t="str">
        <f t="shared" si="0"/>
        <v/>
      </c>
    </row>
    <row r="27" spans="1:13" x14ac:dyDescent="0.2">
      <c r="A27" s="10" t="str">
        <f>IF($B27="","",ROWS($A$9:A27))</f>
        <v/>
      </c>
      <c r="B27" s="81"/>
      <c r="C27" s="11"/>
      <c r="D27" s="11"/>
      <c r="E27" s="11"/>
      <c r="F27" s="11"/>
      <c r="G27" s="12"/>
      <c r="H27" s="12"/>
      <c r="I27" s="12"/>
      <c r="J27" s="12"/>
      <c r="K27" s="12"/>
      <c r="L27" s="6"/>
      <c r="M27" s="114" t="str">
        <f t="shared" si="0"/>
        <v/>
      </c>
    </row>
    <row r="28" spans="1:13" x14ac:dyDescent="0.2">
      <c r="A28" s="10" t="str">
        <f>IF($B28="","",ROWS($A$9:A28))</f>
        <v/>
      </c>
      <c r="B28" s="81"/>
      <c r="C28" s="11"/>
      <c r="D28" s="11"/>
      <c r="E28" s="11"/>
      <c r="F28" s="11"/>
      <c r="G28" s="12"/>
      <c r="H28" s="12"/>
      <c r="I28" s="12"/>
      <c r="J28" s="12"/>
      <c r="K28" s="12"/>
      <c r="L28" s="6"/>
      <c r="M28" s="114" t="str">
        <f t="shared" si="0"/>
        <v/>
      </c>
    </row>
    <row r="29" spans="1:13" x14ac:dyDescent="0.2">
      <c r="A29" s="10" t="str">
        <f>IF($B29="","",ROWS($A$9:A29))</f>
        <v/>
      </c>
      <c r="B29" s="81"/>
      <c r="C29" s="11"/>
      <c r="D29" s="11"/>
      <c r="E29" s="11"/>
      <c r="F29" s="11"/>
      <c r="G29" s="12"/>
      <c r="H29" s="12"/>
      <c r="I29" s="12"/>
      <c r="J29" s="12"/>
      <c r="K29" s="12"/>
      <c r="L29" s="6"/>
      <c r="M29" s="114" t="str">
        <f t="shared" si="0"/>
        <v/>
      </c>
    </row>
    <row r="30" spans="1:13" x14ac:dyDescent="0.2">
      <c r="A30" s="10" t="str">
        <f>IF($B30="","",ROWS($A$9:A30))</f>
        <v/>
      </c>
      <c r="B30" s="81"/>
      <c r="C30" s="11"/>
      <c r="D30" s="11"/>
      <c r="E30" s="11"/>
      <c r="F30" s="11"/>
      <c r="G30" s="12"/>
      <c r="H30" s="12"/>
      <c r="I30" s="12"/>
      <c r="J30" s="12"/>
      <c r="K30" s="12"/>
      <c r="L30" s="6"/>
      <c r="M30" s="114" t="str">
        <f t="shared" si="0"/>
        <v/>
      </c>
    </row>
    <row r="31" spans="1:13" x14ac:dyDescent="0.2">
      <c r="A31" s="10" t="str">
        <f>IF($B31="","",ROWS($A$9:A31))</f>
        <v/>
      </c>
      <c r="B31" s="81"/>
      <c r="C31" s="11"/>
      <c r="D31" s="11"/>
      <c r="E31" s="11"/>
      <c r="F31" s="11"/>
      <c r="G31" s="12"/>
      <c r="H31" s="12"/>
      <c r="I31" s="12"/>
      <c r="J31" s="12"/>
      <c r="K31" s="12"/>
      <c r="L31" s="6"/>
      <c r="M31" s="114" t="str">
        <f t="shared" si="0"/>
        <v/>
      </c>
    </row>
    <row r="32" spans="1:13" x14ac:dyDescent="0.2">
      <c r="A32" s="10" t="str">
        <f>IF($B32="","",ROWS($A$9:A32))</f>
        <v/>
      </c>
      <c r="B32" s="81"/>
      <c r="C32" s="11"/>
      <c r="D32" s="11"/>
      <c r="E32" s="11"/>
      <c r="F32" s="11"/>
      <c r="G32" s="12"/>
      <c r="H32" s="12"/>
      <c r="I32" s="12"/>
      <c r="J32" s="12"/>
      <c r="K32" s="12"/>
      <c r="L32" s="6"/>
      <c r="M32" s="114" t="str">
        <f t="shared" si="0"/>
        <v/>
      </c>
    </row>
    <row r="33" spans="1:13" x14ac:dyDescent="0.2">
      <c r="A33" s="10" t="str">
        <f>IF($B33="","",ROWS($A$9:A33))</f>
        <v/>
      </c>
      <c r="B33" s="81"/>
      <c r="C33" s="11"/>
      <c r="D33" s="11"/>
      <c r="E33" s="11"/>
      <c r="F33" s="11"/>
      <c r="G33" s="12"/>
      <c r="H33" s="12"/>
      <c r="I33" s="12"/>
      <c r="J33" s="12"/>
      <c r="K33" s="12"/>
      <c r="L33" s="6"/>
      <c r="M33" s="114" t="str">
        <f t="shared" si="0"/>
        <v/>
      </c>
    </row>
    <row r="34" spans="1:13" x14ac:dyDescent="0.2">
      <c r="A34" s="10" t="str">
        <f>IF($B34="","",ROWS($A$9:A34))</f>
        <v/>
      </c>
      <c r="B34" s="81"/>
      <c r="C34" s="11"/>
      <c r="D34" s="11"/>
      <c r="E34" s="11"/>
      <c r="F34" s="11"/>
      <c r="G34" s="12"/>
      <c r="H34" s="12"/>
      <c r="I34" s="12"/>
      <c r="J34" s="12"/>
      <c r="K34" s="12"/>
      <c r="L34" s="6"/>
      <c r="M34" s="114" t="str">
        <f t="shared" si="0"/>
        <v/>
      </c>
    </row>
    <row r="35" spans="1:13" x14ac:dyDescent="0.2">
      <c r="A35" s="10" t="str">
        <f>IF($B35="","",ROWS($A$9:A35))</f>
        <v/>
      </c>
      <c r="B35" s="81"/>
      <c r="C35" s="11"/>
      <c r="D35" s="11"/>
      <c r="E35" s="11"/>
      <c r="F35" s="11"/>
      <c r="G35" s="12"/>
      <c r="H35" s="12"/>
      <c r="I35" s="12"/>
      <c r="J35" s="12"/>
      <c r="K35" s="12"/>
      <c r="L35" s="6"/>
      <c r="M35" s="114" t="str">
        <f t="shared" si="0"/>
        <v/>
      </c>
    </row>
    <row r="36" spans="1:13" x14ac:dyDescent="0.2">
      <c r="A36" s="10" t="str">
        <f>IF($B36="","",ROWS($A$9:A36))</f>
        <v/>
      </c>
      <c r="B36" s="81"/>
      <c r="C36" s="11"/>
      <c r="D36" s="11"/>
      <c r="E36" s="11"/>
      <c r="F36" s="11"/>
      <c r="G36" s="12"/>
      <c r="H36" s="12"/>
      <c r="I36" s="12"/>
      <c r="J36" s="12"/>
      <c r="K36" s="12"/>
      <c r="L36" s="6"/>
      <c r="M36" s="114" t="str">
        <f t="shared" si="0"/>
        <v/>
      </c>
    </row>
    <row r="37" spans="1:13" x14ac:dyDescent="0.2">
      <c r="A37" s="10" t="str">
        <f>IF($B37="","",ROWS($A$9:A37))</f>
        <v/>
      </c>
      <c r="B37" s="81"/>
      <c r="C37" s="11"/>
      <c r="D37" s="11"/>
      <c r="E37" s="11"/>
      <c r="F37" s="11"/>
      <c r="G37" s="12"/>
      <c r="H37" s="12"/>
      <c r="I37" s="12"/>
      <c r="J37" s="12"/>
      <c r="K37" s="12"/>
      <c r="L37" s="6"/>
      <c r="M37" s="114" t="str">
        <f t="shared" si="0"/>
        <v/>
      </c>
    </row>
    <row r="38" spans="1:13" x14ac:dyDescent="0.2">
      <c r="A38" s="10" t="str">
        <f>IF($B38="","",ROWS($A$9:A38))</f>
        <v/>
      </c>
      <c r="B38" s="81"/>
      <c r="C38" s="11"/>
      <c r="D38" s="11"/>
      <c r="E38" s="11"/>
      <c r="F38" s="11"/>
      <c r="G38" s="12"/>
      <c r="H38" s="12"/>
      <c r="I38" s="12"/>
      <c r="J38" s="12"/>
      <c r="K38" s="12"/>
      <c r="L38" s="6"/>
      <c r="M38" s="114" t="str">
        <f t="shared" si="0"/>
        <v/>
      </c>
    </row>
    <row r="39" spans="1:13" x14ac:dyDescent="0.2">
      <c r="A39" s="10" t="str">
        <f>IF($B39="","",ROWS($A$9:A39))</f>
        <v/>
      </c>
      <c r="B39" s="81"/>
      <c r="C39" s="11"/>
      <c r="D39" s="11"/>
      <c r="E39" s="11"/>
      <c r="F39" s="11"/>
      <c r="G39" s="12"/>
      <c r="H39" s="12"/>
      <c r="I39" s="12"/>
      <c r="J39" s="12"/>
      <c r="K39" s="12"/>
      <c r="L39" s="6"/>
      <c r="M39" s="114" t="str">
        <f t="shared" si="0"/>
        <v/>
      </c>
    </row>
    <row r="40" spans="1:13" x14ac:dyDescent="0.2">
      <c r="A40" s="10" t="str">
        <f>IF($B40="","",ROWS($A$9:A40))</f>
        <v/>
      </c>
      <c r="B40" s="81"/>
      <c r="C40" s="11"/>
      <c r="D40" s="11"/>
      <c r="E40" s="11"/>
      <c r="F40" s="11"/>
      <c r="G40" s="12"/>
      <c r="H40" s="12"/>
      <c r="I40" s="12"/>
      <c r="J40" s="12"/>
      <c r="K40" s="12"/>
      <c r="L40" s="6"/>
      <c r="M40" s="114" t="str">
        <f t="shared" si="0"/>
        <v/>
      </c>
    </row>
    <row r="41" spans="1:13" x14ac:dyDescent="0.2">
      <c r="A41" s="10" t="str">
        <f>IF($B41="","",ROWS($A$9:A41))</f>
        <v/>
      </c>
      <c r="B41" s="81"/>
      <c r="C41" s="11"/>
      <c r="D41" s="11"/>
      <c r="E41" s="11"/>
      <c r="F41" s="11"/>
      <c r="G41" s="12"/>
      <c r="H41" s="12"/>
      <c r="I41" s="12"/>
      <c r="J41" s="12"/>
      <c r="K41" s="12"/>
      <c r="L41" s="6"/>
      <c r="M41" s="114" t="str">
        <f t="shared" si="0"/>
        <v/>
      </c>
    </row>
    <row r="42" spans="1:13" x14ac:dyDescent="0.2">
      <c r="A42" s="10" t="str">
        <f>IF($B42="","",ROWS($A$9:A42))</f>
        <v/>
      </c>
      <c r="B42" s="81"/>
      <c r="C42" s="11"/>
      <c r="D42" s="11"/>
      <c r="E42" s="11"/>
      <c r="F42" s="11"/>
      <c r="G42" s="12"/>
      <c r="H42" s="12"/>
      <c r="I42" s="12"/>
      <c r="J42" s="12"/>
      <c r="K42" s="12"/>
      <c r="L42" s="6"/>
      <c r="M42" s="114" t="str">
        <f t="shared" si="0"/>
        <v/>
      </c>
    </row>
    <row r="43" spans="1:13" x14ac:dyDescent="0.2">
      <c r="A43" s="10" t="str">
        <f>IF($B43="","",ROWS($A$9:A43))</f>
        <v/>
      </c>
      <c r="B43" s="81"/>
      <c r="C43" s="11"/>
      <c r="D43" s="11"/>
      <c r="E43" s="11"/>
      <c r="F43" s="11"/>
      <c r="G43" s="12"/>
      <c r="H43" s="12"/>
      <c r="I43" s="12"/>
      <c r="J43" s="12"/>
      <c r="K43" s="12"/>
      <c r="L43" s="6"/>
      <c r="M43" s="114" t="str">
        <f t="shared" si="0"/>
        <v/>
      </c>
    </row>
    <row r="44" spans="1:13" x14ac:dyDescent="0.2">
      <c r="A44" s="10" t="str">
        <f>IF($B44="","",ROWS($A$9:A44))</f>
        <v/>
      </c>
      <c r="B44" s="81"/>
      <c r="C44" s="11"/>
      <c r="D44" s="11"/>
      <c r="E44" s="11"/>
      <c r="F44" s="11"/>
      <c r="G44" s="12"/>
      <c r="H44" s="12"/>
      <c r="I44" s="12"/>
      <c r="J44" s="12"/>
      <c r="K44" s="12"/>
      <c r="L44" s="6"/>
      <c r="M44" s="114" t="str">
        <f t="shared" si="0"/>
        <v/>
      </c>
    </row>
    <row r="45" spans="1:13" x14ac:dyDescent="0.2">
      <c r="A45" s="10" t="str">
        <f>IF($B45="","",ROWS($A$9:A45))</f>
        <v/>
      </c>
      <c r="B45" s="81"/>
      <c r="C45" s="11"/>
      <c r="D45" s="11"/>
      <c r="E45" s="11"/>
      <c r="F45" s="11"/>
      <c r="G45" s="12"/>
      <c r="H45" s="12"/>
      <c r="I45" s="12"/>
      <c r="J45" s="12"/>
      <c r="K45" s="12"/>
      <c r="L45" s="6"/>
      <c r="M45" s="114" t="str">
        <f t="shared" si="0"/>
        <v/>
      </c>
    </row>
    <row r="46" spans="1:13" x14ac:dyDescent="0.2">
      <c r="A46" s="10" t="str">
        <f>IF($B46="","",ROWS($A$9:A46))</f>
        <v/>
      </c>
      <c r="B46" s="81"/>
      <c r="C46" s="11"/>
      <c r="D46" s="11"/>
      <c r="E46" s="11"/>
      <c r="F46" s="11"/>
      <c r="G46" s="12"/>
      <c r="H46" s="12"/>
      <c r="I46" s="12"/>
      <c r="J46" s="12"/>
      <c r="K46" s="12"/>
      <c r="L46" s="6"/>
      <c r="M46" s="114" t="str">
        <f t="shared" si="0"/>
        <v/>
      </c>
    </row>
    <row r="47" spans="1:13" x14ac:dyDescent="0.2">
      <c r="A47" s="10" t="str">
        <f>IF($B47="","",ROWS($A$9:A47))</f>
        <v/>
      </c>
      <c r="B47" s="81"/>
      <c r="C47" s="11"/>
      <c r="D47" s="11"/>
      <c r="E47" s="11"/>
      <c r="F47" s="11"/>
      <c r="G47" s="12"/>
      <c r="H47" s="12"/>
      <c r="I47" s="12"/>
      <c r="J47" s="12"/>
      <c r="K47" s="12"/>
      <c r="L47" s="6"/>
      <c r="M47" s="114" t="str">
        <f t="shared" si="0"/>
        <v/>
      </c>
    </row>
    <row r="48" spans="1:13" x14ac:dyDescent="0.2">
      <c r="A48" s="10" t="str">
        <f>IF($B48="","",ROWS($A$9:A48))</f>
        <v/>
      </c>
      <c r="B48" s="81"/>
      <c r="C48" s="11"/>
      <c r="D48" s="11"/>
      <c r="E48" s="11"/>
      <c r="F48" s="11"/>
      <c r="G48" s="12"/>
      <c r="H48" s="12"/>
      <c r="I48" s="12"/>
      <c r="J48" s="12"/>
      <c r="K48" s="12"/>
      <c r="M48" s="114" t="str">
        <f t="shared" si="0"/>
        <v/>
      </c>
    </row>
    <row r="49" spans="1:13" x14ac:dyDescent="0.2">
      <c r="A49" s="10" t="str">
        <f>IF($B49="","",ROWS($A$9:A49))</f>
        <v/>
      </c>
      <c r="B49" s="81"/>
      <c r="C49" s="11"/>
      <c r="D49" s="11"/>
      <c r="E49" s="11"/>
      <c r="F49" s="11"/>
      <c r="G49" s="12"/>
      <c r="H49" s="12"/>
      <c r="I49" s="12"/>
      <c r="J49" s="12"/>
      <c r="K49" s="12"/>
      <c r="M49" s="114" t="str">
        <f t="shared" si="0"/>
        <v/>
      </c>
    </row>
    <row r="50" spans="1:13" x14ac:dyDescent="0.2">
      <c r="A50" s="10" t="str">
        <f>IF($B50="","",ROWS($A$9:A50))</f>
        <v/>
      </c>
      <c r="B50" s="81"/>
      <c r="C50" s="11"/>
      <c r="D50" s="11"/>
      <c r="E50" s="11"/>
      <c r="F50" s="11"/>
      <c r="G50" s="12"/>
      <c r="H50" s="12"/>
      <c r="I50" s="12"/>
      <c r="J50" s="12"/>
      <c r="K50" s="12"/>
      <c r="M50" s="114" t="str">
        <f t="shared" si="0"/>
        <v/>
      </c>
    </row>
    <row r="51" spans="1:13" x14ac:dyDescent="0.2">
      <c r="A51" s="10" t="str">
        <f>IF($B51="","",ROWS($A$9:A51))</f>
        <v/>
      </c>
      <c r="B51" s="81"/>
      <c r="C51" s="11"/>
      <c r="D51" s="11"/>
      <c r="E51" s="11"/>
      <c r="F51" s="11"/>
      <c r="G51" s="12"/>
      <c r="H51" s="12"/>
      <c r="I51" s="12"/>
      <c r="J51" s="12"/>
      <c r="K51" s="12"/>
      <c r="M51" s="114" t="str">
        <f t="shared" si="0"/>
        <v/>
      </c>
    </row>
    <row r="52" spans="1:13" x14ac:dyDescent="0.2">
      <c r="A52" s="10" t="str">
        <f>IF($B52="","",ROWS($A$9:A52))</f>
        <v/>
      </c>
      <c r="B52" s="81"/>
      <c r="C52" s="11"/>
      <c r="D52" s="11"/>
      <c r="E52" s="11"/>
      <c r="F52" s="11"/>
      <c r="G52" s="12"/>
      <c r="H52" s="12"/>
      <c r="I52" s="12"/>
      <c r="J52" s="12"/>
      <c r="K52" s="12"/>
      <c r="M52" s="114" t="str">
        <f t="shared" si="0"/>
        <v/>
      </c>
    </row>
    <row r="53" spans="1:13" x14ac:dyDescent="0.2">
      <c r="A53" s="10" t="str">
        <f>IF($B53="","",ROWS($A$9:A53))</f>
        <v/>
      </c>
      <c r="B53" s="81"/>
      <c r="C53" s="11"/>
      <c r="D53" s="11"/>
      <c r="E53" s="11"/>
      <c r="F53" s="11"/>
      <c r="G53" s="12"/>
      <c r="H53" s="12"/>
      <c r="I53" s="12"/>
      <c r="J53" s="12"/>
      <c r="K53" s="12"/>
      <c r="M53" s="114" t="str">
        <f t="shared" si="0"/>
        <v/>
      </c>
    </row>
    <row r="54" spans="1:13" x14ac:dyDescent="0.2">
      <c r="A54" s="10" t="str">
        <f>IF($B54="","",ROWS($A$9:A54))</f>
        <v/>
      </c>
      <c r="B54" s="81"/>
      <c r="C54" s="11"/>
      <c r="D54" s="11"/>
      <c r="E54" s="11"/>
      <c r="F54" s="11"/>
      <c r="G54" s="12"/>
      <c r="H54" s="12"/>
      <c r="I54" s="12"/>
      <c r="J54" s="12"/>
      <c r="K54" s="12"/>
      <c r="M54" s="114" t="str">
        <f t="shared" si="0"/>
        <v/>
      </c>
    </row>
    <row r="55" spans="1:13" x14ac:dyDescent="0.2">
      <c r="A55" s="10" t="str">
        <f>IF($B55="","",ROWS($A$9:A55))</f>
        <v/>
      </c>
      <c r="B55" s="81"/>
      <c r="C55" s="11"/>
      <c r="D55" s="11"/>
      <c r="E55" s="11"/>
      <c r="F55" s="11"/>
      <c r="G55" s="12"/>
      <c r="H55" s="12"/>
      <c r="I55" s="12"/>
      <c r="J55" s="12"/>
      <c r="K55" s="12"/>
      <c r="M55" s="114" t="str">
        <f t="shared" si="0"/>
        <v/>
      </c>
    </row>
    <row r="56" spans="1:13" x14ac:dyDescent="0.2">
      <c r="A56" s="10" t="str">
        <f>IF($B56="","",ROWS($A$9:A56))</f>
        <v/>
      </c>
      <c r="B56" s="81"/>
      <c r="C56" s="11"/>
      <c r="D56" s="11"/>
      <c r="E56" s="11"/>
      <c r="F56" s="11"/>
      <c r="G56" s="12"/>
      <c r="H56" s="12"/>
      <c r="I56" s="12"/>
      <c r="J56" s="12"/>
      <c r="K56" s="12"/>
      <c r="M56" s="114" t="str">
        <f t="shared" si="0"/>
        <v/>
      </c>
    </row>
    <row r="57" spans="1:13" x14ac:dyDescent="0.2">
      <c r="A57" s="10" t="str">
        <f>IF($B57="","",ROWS($A$9:A57))</f>
        <v/>
      </c>
      <c r="B57" s="81"/>
      <c r="C57" s="11"/>
      <c r="D57" s="11"/>
      <c r="E57" s="11"/>
      <c r="F57" s="11"/>
      <c r="G57" s="12"/>
      <c r="H57" s="12"/>
      <c r="I57" s="12"/>
      <c r="J57" s="12"/>
      <c r="K57" s="12"/>
      <c r="M57" s="114" t="str">
        <f t="shared" si="0"/>
        <v/>
      </c>
    </row>
    <row r="58" spans="1:13" x14ac:dyDescent="0.2">
      <c r="A58" s="10" t="str">
        <f>IF($B58="","",ROWS($A$9:A58))</f>
        <v/>
      </c>
      <c r="B58" s="81"/>
      <c r="C58" s="11"/>
      <c r="D58" s="11"/>
      <c r="E58" s="11"/>
      <c r="F58" s="11"/>
      <c r="G58" s="12"/>
      <c r="H58" s="12"/>
      <c r="I58" s="12"/>
      <c r="J58" s="12"/>
      <c r="K58" s="12"/>
      <c r="M58" s="114" t="str">
        <f t="shared" si="0"/>
        <v/>
      </c>
    </row>
    <row r="59" spans="1:13" x14ac:dyDescent="0.2">
      <c r="A59" s="10" t="str">
        <f>IF($B59="","",ROWS($A$9:A59))</f>
        <v/>
      </c>
      <c r="B59" s="81"/>
      <c r="C59" s="11"/>
      <c r="D59" s="11"/>
      <c r="E59" s="11"/>
      <c r="F59" s="11"/>
      <c r="G59" s="12"/>
      <c r="H59" s="12"/>
      <c r="I59" s="12"/>
      <c r="J59" s="12"/>
      <c r="K59" s="12"/>
      <c r="M59" s="114" t="str">
        <f t="shared" si="0"/>
        <v/>
      </c>
    </row>
    <row r="60" spans="1:13" x14ac:dyDescent="0.2">
      <c r="A60" s="10" t="str">
        <f>IF($B60="","",ROWS($A$9:A60))</f>
        <v/>
      </c>
      <c r="B60" s="81"/>
      <c r="C60" s="11"/>
      <c r="D60" s="11"/>
      <c r="E60" s="11"/>
      <c r="F60" s="11"/>
      <c r="G60" s="12"/>
      <c r="H60" s="12"/>
      <c r="I60" s="12"/>
      <c r="J60" s="12"/>
      <c r="K60" s="12"/>
      <c r="M60" s="114" t="str">
        <f t="shared" si="0"/>
        <v/>
      </c>
    </row>
    <row r="61" spans="1:13" x14ac:dyDescent="0.2">
      <c r="A61" s="10" t="str">
        <f>IF($B61="","",ROWS($A$9:A61))</f>
        <v/>
      </c>
      <c r="B61" s="81"/>
      <c r="C61" s="11"/>
      <c r="D61" s="11"/>
      <c r="E61" s="11"/>
      <c r="F61" s="11"/>
      <c r="G61" s="12"/>
      <c r="H61" s="12"/>
      <c r="I61" s="12"/>
      <c r="J61" s="12"/>
      <c r="K61" s="12"/>
      <c r="M61" s="114" t="str">
        <f t="shared" si="0"/>
        <v/>
      </c>
    </row>
    <row r="62" spans="1:13" x14ac:dyDescent="0.2">
      <c r="A62" s="10" t="str">
        <f>IF($B62="","",ROWS($A$9:A62))</f>
        <v/>
      </c>
      <c r="B62" s="81"/>
      <c r="C62" s="11"/>
      <c r="D62" s="11"/>
      <c r="E62" s="11"/>
      <c r="F62" s="11"/>
      <c r="G62" s="12"/>
      <c r="H62" s="12"/>
      <c r="I62" s="12"/>
      <c r="J62" s="12"/>
      <c r="K62" s="12"/>
      <c r="M62" s="114" t="str">
        <f t="shared" si="0"/>
        <v/>
      </c>
    </row>
    <row r="63" spans="1:13" x14ac:dyDescent="0.2">
      <c r="A63" s="10" t="str">
        <f>IF($B63="","",ROWS($A$9:A63))</f>
        <v/>
      </c>
      <c r="B63" s="81"/>
      <c r="C63" s="11"/>
      <c r="D63" s="11"/>
      <c r="E63" s="11"/>
      <c r="F63" s="11"/>
      <c r="G63" s="12"/>
      <c r="H63" s="12"/>
      <c r="I63" s="12"/>
      <c r="J63" s="12"/>
      <c r="K63" s="12"/>
      <c r="M63" s="114" t="str">
        <f t="shared" si="0"/>
        <v/>
      </c>
    </row>
    <row r="64" spans="1:13" x14ac:dyDescent="0.2">
      <c r="A64" s="10" t="str">
        <f>IF($B64="","",ROWS($A$9:A64))</f>
        <v/>
      </c>
      <c r="B64" s="81"/>
      <c r="C64" s="11"/>
      <c r="D64" s="11"/>
      <c r="E64" s="11"/>
      <c r="F64" s="11"/>
      <c r="G64" s="12"/>
      <c r="H64" s="12"/>
      <c r="I64" s="12"/>
      <c r="J64" s="12"/>
      <c r="K64" s="12"/>
      <c r="M64" s="114" t="str">
        <f t="shared" si="0"/>
        <v/>
      </c>
    </row>
    <row r="65" spans="1:13" x14ac:dyDescent="0.2">
      <c r="A65" s="10" t="str">
        <f>IF($B65="","",ROWS($A$9:A65))</f>
        <v/>
      </c>
      <c r="B65" s="81"/>
      <c r="C65" s="11"/>
      <c r="D65" s="11"/>
      <c r="E65" s="11"/>
      <c r="F65" s="11"/>
      <c r="G65" s="12"/>
      <c r="H65" s="12"/>
      <c r="I65" s="12"/>
      <c r="J65" s="12"/>
      <c r="K65" s="12"/>
      <c r="M65" s="114" t="str">
        <f t="shared" si="0"/>
        <v/>
      </c>
    </row>
    <row r="66" spans="1:13" x14ac:dyDescent="0.2">
      <c r="A66" s="10" t="str">
        <f>IF($B66="","",ROWS($A$9:A66))</f>
        <v/>
      </c>
      <c r="B66" s="81"/>
      <c r="C66" s="11"/>
      <c r="D66" s="11"/>
      <c r="E66" s="11"/>
      <c r="F66" s="11"/>
      <c r="G66" s="12"/>
      <c r="H66" s="12"/>
      <c r="I66" s="12"/>
      <c r="J66" s="12"/>
      <c r="K66" s="12"/>
      <c r="M66" s="114" t="str">
        <f t="shared" si="0"/>
        <v/>
      </c>
    </row>
    <row r="67" spans="1:13" x14ac:dyDescent="0.2">
      <c r="A67" s="10" t="str">
        <f>IF($B67="","",ROWS($A$9:A67))</f>
        <v/>
      </c>
      <c r="B67" s="81"/>
      <c r="C67" s="11"/>
      <c r="D67" s="11"/>
      <c r="E67" s="11"/>
      <c r="F67" s="11"/>
      <c r="G67" s="12"/>
      <c r="H67" s="12"/>
      <c r="I67" s="12"/>
      <c r="J67" s="12"/>
      <c r="K67" s="12"/>
      <c r="M67" s="114" t="str">
        <f t="shared" si="0"/>
        <v/>
      </c>
    </row>
    <row r="68" spans="1:13" x14ac:dyDescent="0.2">
      <c r="A68" s="10" t="str">
        <f>IF($B68="","",ROWS($A$9:A68))</f>
        <v/>
      </c>
      <c r="B68" s="81"/>
      <c r="C68" s="11"/>
      <c r="D68" s="11"/>
      <c r="E68" s="11"/>
      <c r="F68" s="11"/>
      <c r="G68" s="12"/>
      <c r="H68" s="12"/>
      <c r="I68" s="12"/>
      <c r="J68" s="12"/>
      <c r="K68" s="12"/>
      <c r="M68" s="114" t="str">
        <f t="shared" si="0"/>
        <v/>
      </c>
    </row>
    <row r="69" spans="1:13" x14ac:dyDescent="0.2">
      <c r="A69" s="10" t="str">
        <f>IF($B69="","",ROWS($A$9:A69))</f>
        <v/>
      </c>
      <c r="B69" s="81"/>
      <c r="C69" s="11"/>
      <c r="D69" s="11"/>
      <c r="E69" s="11"/>
      <c r="F69" s="11"/>
      <c r="G69" s="12"/>
      <c r="H69" s="12"/>
      <c r="I69" s="12"/>
      <c r="J69" s="12"/>
      <c r="K69" s="12"/>
      <c r="M69" s="114" t="str">
        <f t="shared" si="0"/>
        <v/>
      </c>
    </row>
    <row r="70" spans="1:13" x14ac:dyDescent="0.2">
      <c r="A70" s="10" t="str">
        <f>IF($B70="","",ROWS($A$9:A70))</f>
        <v/>
      </c>
      <c r="B70" s="81"/>
      <c r="C70" s="11"/>
      <c r="D70" s="11"/>
      <c r="E70" s="11"/>
      <c r="F70" s="11"/>
      <c r="G70" s="12"/>
      <c r="H70" s="12"/>
      <c r="I70" s="12"/>
      <c r="J70" s="12"/>
      <c r="K70" s="12"/>
      <c r="M70" s="114" t="str">
        <f t="shared" si="0"/>
        <v/>
      </c>
    </row>
    <row r="71" spans="1:13" x14ac:dyDescent="0.2">
      <c r="A71" s="10" t="str">
        <f>IF($B71="","",ROWS($A$9:A71))</f>
        <v/>
      </c>
      <c r="B71" s="81"/>
      <c r="C71" s="11"/>
      <c r="D71" s="11"/>
      <c r="E71" s="11"/>
      <c r="F71" s="11"/>
      <c r="G71" s="12"/>
      <c r="H71" s="12"/>
      <c r="I71" s="12"/>
      <c r="J71" s="12"/>
      <c r="K71" s="12"/>
      <c r="M71" s="114" t="str">
        <f t="shared" si="0"/>
        <v/>
      </c>
    </row>
    <row r="72" spans="1:13" x14ac:dyDescent="0.2">
      <c r="A72" s="10" t="str">
        <f>IF($B72="","",ROWS($A$9:A72))</f>
        <v/>
      </c>
      <c r="B72" s="81"/>
      <c r="C72" s="11"/>
      <c r="D72" s="11"/>
      <c r="E72" s="11"/>
      <c r="F72" s="11"/>
      <c r="G72" s="12"/>
      <c r="H72" s="12"/>
      <c r="I72" s="12"/>
      <c r="J72" s="12"/>
      <c r="K72" s="12"/>
      <c r="M72" s="114" t="str">
        <f t="shared" si="0"/>
        <v/>
      </c>
    </row>
    <row r="73" spans="1:13" x14ac:dyDescent="0.2">
      <c r="A73" s="10" t="str">
        <f>IF($B73="","",ROWS($A$9:A73))</f>
        <v/>
      </c>
      <c r="B73" s="81"/>
      <c r="C73" s="11"/>
      <c r="D73" s="11"/>
      <c r="E73" s="11"/>
      <c r="F73" s="11"/>
      <c r="G73" s="12"/>
      <c r="H73" s="12"/>
      <c r="I73" s="12"/>
      <c r="J73" s="12"/>
      <c r="K73" s="12"/>
      <c r="M73" s="114" t="str">
        <f t="shared" si="0"/>
        <v/>
      </c>
    </row>
    <row r="74" spans="1:13" x14ac:dyDescent="0.2">
      <c r="A74" s="10" t="str">
        <f>IF($B74="","",ROWS($A$9:A74))</f>
        <v/>
      </c>
      <c r="B74" s="81"/>
      <c r="C74" s="11"/>
      <c r="D74" s="11"/>
      <c r="E74" s="11"/>
      <c r="F74" s="11"/>
      <c r="G74" s="12"/>
      <c r="H74" s="12"/>
      <c r="I74" s="12"/>
      <c r="J74" s="12"/>
      <c r="K74" s="12"/>
      <c r="M74" s="114" t="str">
        <f t="shared" ref="M74:M137" si="1">IF($A74="","",CEILING(A74/7,1))</f>
        <v/>
      </c>
    </row>
    <row r="75" spans="1:13" x14ac:dyDescent="0.2">
      <c r="A75" s="10" t="str">
        <f>IF($B75="","",ROWS($A$9:A75))</f>
        <v/>
      </c>
      <c r="B75" s="81"/>
      <c r="C75" s="11"/>
      <c r="D75" s="11"/>
      <c r="E75" s="11"/>
      <c r="F75" s="11"/>
      <c r="G75" s="12"/>
      <c r="H75" s="12"/>
      <c r="I75" s="12"/>
      <c r="J75" s="12"/>
      <c r="K75" s="12"/>
      <c r="M75" s="114" t="str">
        <f t="shared" si="1"/>
        <v/>
      </c>
    </row>
    <row r="76" spans="1:13" x14ac:dyDescent="0.2">
      <c r="A76" s="10" t="str">
        <f>IF($B76="","",ROWS($A$9:A76))</f>
        <v/>
      </c>
      <c r="B76" s="81"/>
      <c r="C76" s="11"/>
      <c r="D76" s="11"/>
      <c r="E76" s="11"/>
      <c r="F76" s="11"/>
      <c r="G76" s="12"/>
      <c r="H76" s="12"/>
      <c r="I76" s="12"/>
      <c r="J76" s="12"/>
      <c r="K76" s="12"/>
      <c r="M76" s="114" t="str">
        <f t="shared" si="1"/>
        <v/>
      </c>
    </row>
    <row r="77" spans="1:13" x14ac:dyDescent="0.2">
      <c r="A77" s="10" t="str">
        <f>IF($B77="","",ROWS($A$9:A77))</f>
        <v/>
      </c>
      <c r="B77" s="81"/>
      <c r="C77" s="11"/>
      <c r="D77" s="11"/>
      <c r="E77" s="11"/>
      <c r="F77" s="11"/>
      <c r="G77" s="12"/>
      <c r="H77" s="12"/>
      <c r="I77" s="12"/>
      <c r="J77" s="12"/>
      <c r="K77" s="12"/>
      <c r="M77" s="114" t="str">
        <f t="shared" si="1"/>
        <v/>
      </c>
    </row>
    <row r="78" spans="1:13" x14ac:dyDescent="0.2">
      <c r="A78" s="10" t="str">
        <f>IF($B78="","",ROWS($A$9:A78))</f>
        <v/>
      </c>
      <c r="B78" s="81"/>
      <c r="C78" s="11"/>
      <c r="D78" s="11"/>
      <c r="E78" s="11"/>
      <c r="F78" s="11"/>
      <c r="G78" s="12"/>
      <c r="H78" s="12"/>
      <c r="I78" s="12"/>
      <c r="J78" s="12"/>
      <c r="K78" s="12"/>
      <c r="M78" s="114" t="str">
        <f t="shared" si="1"/>
        <v/>
      </c>
    </row>
    <row r="79" spans="1:13" x14ac:dyDescent="0.2">
      <c r="A79" s="10" t="str">
        <f>IF($B79="","",ROWS($A$9:A79))</f>
        <v/>
      </c>
      <c r="B79" s="81"/>
      <c r="C79" s="11"/>
      <c r="D79" s="11"/>
      <c r="E79" s="11"/>
      <c r="F79" s="11"/>
      <c r="G79" s="12"/>
      <c r="H79" s="12"/>
      <c r="I79" s="12"/>
      <c r="J79" s="12"/>
      <c r="K79" s="12"/>
      <c r="M79" s="114" t="str">
        <f t="shared" si="1"/>
        <v/>
      </c>
    </row>
    <row r="80" spans="1:13" x14ac:dyDescent="0.2">
      <c r="A80" s="10" t="str">
        <f>IF($B80="","",ROWS($A$9:A80))</f>
        <v/>
      </c>
      <c r="B80" s="81"/>
      <c r="C80" s="11"/>
      <c r="D80" s="11"/>
      <c r="E80" s="11"/>
      <c r="F80" s="11"/>
      <c r="G80" s="12"/>
      <c r="H80" s="12"/>
      <c r="I80" s="12"/>
      <c r="J80" s="12"/>
      <c r="K80" s="12"/>
      <c r="M80" s="114" t="str">
        <f t="shared" si="1"/>
        <v/>
      </c>
    </row>
    <row r="81" spans="1:13" x14ac:dyDescent="0.2">
      <c r="A81" s="10" t="str">
        <f>IF($B81="","",ROWS($A$9:A81))</f>
        <v/>
      </c>
      <c r="B81" s="81"/>
      <c r="C81" s="11"/>
      <c r="D81" s="11"/>
      <c r="E81" s="11"/>
      <c r="F81" s="11"/>
      <c r="G81" s="12"/>
      <c r="H81" s="12"/>
      <c r="I81" s="12"/>
      <c r="J81" s="12"/>
      <c r="K81" s="12"/>
      <c r="M81" s="114" t="str">
        <f t="shared" si="1"/>
        <v/>
      </c>
    </row>
    <row r="82" spans="1:13" x14ac:dyDescent="0.2">
      <c r="A82" s="10" t="str">
        <f>IF($B82="","",ROWS($A$9:A82))</f>
        <v/>
      </c>
      <c r="B82" s="81"/>
      <c r="C82" s="11"/>
      <c r="D82" s="11"/>
      <c r="E82" s="11"/>
      <c r="F82" s="11"/>
      <c r="G82" s="12"/>
      <c r="H82" s="12"/>
      <c r="I82" s="12"/>
      <c r="J82" s="12"/>
      <c r="K82" s="12"/>
      <c r="M82" s="114" t="str">
        <f t="shared" si="1"/>
        <v/>
      </c>
    </row>
    <row r="83" spans="1:13" x14ac:dyDescent="0.2">
      <c r="A83" s="10" t="str">
        <f>IF($B83="","",ROWS($A$9:A83))</f>
        <v/>
      </c>
      <c r="B83" s="81"/>
      <c r="C83" s="11"/>
      <c r="D83" s="11"/>
      <c r="E83" s="11"/>
      <c r="F83" s="11"/>
      <c r="G83" s="12"/>
      <c r="H83" s="12"/>
      <c r="I83" s="12"/>
      <c r="J83" s="12"/>
      <c r="K83" s="12"/>
      <c r="M83" s="114" t="str">
        <f t="shared" si="1"/>
        <v/>
      </c>
    </row>
    <row r="84" spans="1:13" x14ac:dyDescent="0.2">
      <c r="A84" s="10" t="str">
        <f>IF($B84="","",ROWS($A$9:A84))</f>
        <v/>
      </c>
      <c r="B84" s="81"/>
      <c r="C84" s="11"/>
      <c r="D84" s="11"/>
      <c r="E84" s="11"/>
      <c r="F84" s="11"/>
      <c r="G84" s="12"/>
      <c r="H84" s="12"/>
      <c r="I84" s="12"/>
      <c r="J84" s="12"/>
      <c r="K84" s="12"/>
      <c r="M84" s="114" t="str">
        <f t="shared" si="1"/>
        <v/>
      </c>
    </row>
    <row r="85" spans="1:13" x14ac:dyDescent="0.2">
      <c r="A85" s="10" t="str">
        <f>IF($B85="","",ROWS($A$9:A85))</f>
        <v/>
      </c>
      <c r="B85" s="81"/>
      <c r="C85" s="11"/>
      <c r="D85" s="11"/>
      <c r="E85" s="11"/>
      <c r="F85" s="11"/>
      <c r="G85" s="12"/>
      <c r="H85" s="12"/>
      <c r="I85" s="12"/>
      <c r="J85" s="12"/>
      <c r="K85" s="12"/>
      <c r="M85" s="114" t="str">
        <f t="shared" si="1"/>
        <v/>
      </c>
    </row>
    <row r="86" spans="1:13" x14ac:dyDescent="0.2">
      <c r="A86" s="10" t="str">
        <f>IF($B86="","",ROWS($A$9:A86))</f>
        <v/>
      </c>
      <c r="B86" s="81"/>
      <c r="C86" s="11"/>
      <c r="D86" s="11"/>
      <c r="E86" s="11"/>
      <c r="F86" s="11"/>
      <c r="G86" s="12"/>
      <c r="H86" s="12"/>
      <c r="I86" s="12"/>
      <c r="J86" s="12"/>
      <c r="K86" s="12"/>
      <c r="M86" s="114" t="str">
        <f t="shared" si="1"/>
        <v/>
      </c>
    </row>
    <row r="87" spans="1:13" x14ac:dyDescent="0.2">
      <c r="A87" s="10" t="str">
        <f>IF($B87="","",ROWS($A$9:A87))</f>
        <v/>
      </c>
      <c r="B87" s="81"/>
      <c r="C87" s="11"/>
      <c r="D87" s="11"/>
      <c r="E87" s="11"/>
      <c r="F87" s="11"/>
      <c r="G87" s="12"/>
      <c r="H87" s="12"/>
      <c r="I87" s="12"/>
      <c r="J87" s="12"/>
      <c r="K87" s="12"/>
      <c r="M87" s="114" t="str">
        <f t="shared" si="1"/>
        <v/>
      </c>
    </row>
    <row r="88" spans="1:13" x14ac:dyDescent="0.2">
      <c r="A88" s="10" t="str">
        <f>IF($B88="","",ROWS($A$9:A88))</f>
        <v/>
      </c>
      <c r="B88" s="81"/>
      <c r="C88" s="11"/>
      <c r="D88" s="11"/>
      <c r="E88" s="11"/>
      <c r="F88" s="11"/>
      <c r="G88" s="12"/>
      <c r="H88" s="12"/>
      <c r="I88" s="12"/>
      <c r="J88" s="12"/>
      <c r="K88" s="12"/>
      <c r="M88" s="114" t="str">
        <f t="shared" si="1"/>
        <v/>
      </c>
    </row>
    <row r="89" spans="1:13" x14ac:dyDescent="0.2">
      <c r="A89" s="10" t="str">
        <f>IF($B89="","",ROWS($A$9:A89))</f>
        <v/>
      </c>
      <c r="B89" s="81"/>
      <c r="C89" s="11"/>
      <c r="D89" s="11"/>
      <c r="E89" s="11"/>
      <c r="F89" s="11"/>
      <c r="G89" s="12"/>
      <c r="H89" s="12"/>
      <c r="I89" s="12"/>
      <c r="J89" s="12"/>
      <c r="K89" s="12"/>
      <c r="M89" s="114" t="str">
        <f t="shared" si="1"/>
        <v/>
      </c>
    </row>
    <row r="90" spans="1:13" x14ac:dyDescent="0.2">
      <c r="A90" s="10" t="str">
        <f>IF($B90="","",ROWS($A$9:A90))</f>
        <v/>
      </c>
      <c r="B90" s="81"/>
      <c r="C90" s="11"/>
      <c r="D90" s="11"/>
      <c r="E90" s="11"/>
      <c r="F90" s="11"/>
      <c r="G90" s="12"/>
      <c r="H90" s="12"/>
      <c r="I90" s="12"/>
      <c r="J90" s="12"/>
      <c r="K90" s="12"/>
      <c r="M90" s="114" t="str">
        <f t="shared" si="1"/>
        <v/>
      </c>
    </row>
    <row r="91" spans="1:13" x14ac:dyDescent="0.2">
      <c r="A91" s="10" t="str">
        <f>IF($B91="","",ROWS($A$9:A91))</f>
        <v/>
      </c>
      <c r="B91" s="81"/>
      <c r="C91" s="11"/>
      <c r="D91" s="11"/>
      <c r="E91" s="11"/>
      <c r="F91" s="11"/>
      <c r="G91" s="12"/>
      <c r="H91" s="12"/>
      <c r="I91" s="12"/>
      <c r="J91" s="12"/>
      <c r="K91" s="12"/>
      <c r="M91" s="114" t="str">
        <f t="shared" si="1"/>
        <v/>
      </c>
    </row>
    <row r="92" spans="1:13" x14ac:dyDescent="0.2">
      <c r="A92" s="10" t="str">
        <f>IF($B92="","",ROWS($A$9:A92))</f>
        <v/>
      </c>
      <c r="B92" s="81"/>
      <c r="C92" s="11"/>
      <c r="D92" s="11"/>
      <c r="E92" s="11"/>
      <c r="F92" s="11"/>
      <c r="G92" s="12"/>
      <c r="H92" s="12"/>
      <c r="I92" s="12"/>
      <c r="J92" s="12"/>
      <c r="K92" s="12"/>
      <c r="M92" s="114" t="str">
        <f t="shared" si="1"/>
        <v/>
      </c>
    </row>
    <row r="93" spans="1:13" x14ac:dyDescent="0.2">
      <c r="A93" s="10" t="str">
        <f>IF($B93="","",ROWS($A$9:A93))</f>
        <v/>
      </c>
      <c r="B93" s="81"/>
      <c r="C93" s="11"/>
      <c r="D93" s="11"/>
      <c r="E93" s="11"/>
      <c r="F93" s="11"/>
      <c r="G93" s="12"/>
      <c r="H93" s="12"/>
      <c r="I93" s="12"/>
      <c r="J93" s="12"/>
      <c r="K93" s="12"/>
      <c r="M93" s="114" t="str">
        <f t="shared" si="1"/>
        <v/>
      </c>
    </row>
    <row r="94" spans="1:13" x14ac:dyDescent="0.2">
      <c r="A94" s="10" t="str">
        <f>IF($B94="","",ROWS($A$9:A94))</f>
        <v/>
      </c>
      <c r="B94" s="81"/>
      <c r="C94" s="11"/>
      <c r="D94" s="11"/>
      <c r="E94" s="11"/>
      <c r="F94" s="11"/>
      <c r="G94" s="12"/>
      <c r="H94" s="12"/>
      <c r="I94" s="12"/>
      <c r="J94" s="12"/>
      <c r="K94" s="12"/>
      <c r="M94" s="114" t="str">
        <f t="shared" si="1"/>
        <v/>
      </c>
    </row>
    <row r="95" spans="1:13" x14ac:dyDescent="0.2">
      <c r="A95" s="10" t="str">
        <f>IF($B95="","",ROWS($A$9:A95))</f>
        <v/>
      </c>
      <c r="B95" s="81"/>
      <c r="C95" s="11"/>
      <c r="D95" s="11"/>
      <c r="E95" s="11"/>
      <c r="F95" s="11"/>
      <c r="G95" s="12"/>
      <c r="H95" s="12"/>
      <c r="I95" s="12"/>
      <c r="J95" s="12"/>
      <c r="K95" s="12"/>
      <c r="M95" s="114" t="str">
        <f t="shared" si="1"/>
        <v/>
      </c>
    </row>
    <row r="96" spans="1:13" x14ac:dyDescent="0.2">
      <c r="A96" s="10" t="str">
        <f>IF($B96="","",ROWS($A$9:A96))</f>
        <v/>
      </c>
      <c r="B96" s="81"/>
      <c r="C96" s="11"/>
      <c r="D96" s="11"/>
      <c r="E96" s="11"/>
      <c r="F96" s="11"/>
      <c r="G96" s="12"/>
      <c r="H96" s="12"/>
      <c r="I96" s="12"/>
      <c r="J96" s="12"/>
      <c r="K96" s="12"/>
      <c r="M96" s="114" t="str">
        <f t="shared" si="1"/>
        <v/>
      </c>
    </row>
    <row r="97" spans="1:13" x14ac:dyDescent="0.2">
      <c r="A97" s="10" t="str">
        <f>IF($B97="","",ROWS($A$9:A97))</f>
        <v/>
      </c>
      <c r="B97" s="81"/>
      <c r="C97" s="11"/>
      <c r="D97" s="11"/>
      <c r="E97" s="11"/>
      <c r="F97" s="11"/>
      <c r="G97" s="12"/>
      <c r="H97" s="12"/>
      <c r="I97" s="12"/>
      <c r="J97" s="12"/>
      <c r="K97" s="12"/>
      <c r="M97" s="114" t="str">
        <f t="shared" si="1"/>
        <v/>
      </c>
    </row>
    <row r="98" spans="1:13" x14ac:dyDescent="0.2">
      <c r="A98" s="10" t="str">
        <f>IF($B98="","",ROWS($A$9:A98))</f>
        <v/>
      </c>
      <c r="B98" s="81"/>
      <c r="C98" s="11"/>
      <c r="D98" s="11"/>
      <c r="E98" s="11"/>
      <c r="F98" s="11"/>
      <c r="G98" s="12"/>
      <c r="H98" s="12"/>
      <c r="I98" s="12"/>
      <c r="J98" s="12"/>
      <c r="K98" s="12"/>
      <c r="M98" s="114" t="str">
        <f t="shared" si="1"/>
        <v/>
      </c>
    </row>
    <row r="99" spans="1:13" x14ac:dyDescent="0.2">
      <c r="A99" s="10" t="str">
        <f>IF($B99="","",ROWS($A$9:A99))</f>
        <v/>
      </c>
      <c r="B99" s="81"/>
      <c r="C99" s="11"/>
      <c r="D99" s="11"/>
      <c r="E99" s="11"/>
      <c r="F99" s="11"/>
      <c r="G99" s="12"/>
      <c r="H99" s="12"/>
      <c r="I99" s="12"/>
      <c r="J99" s="12"/>
      <c r="K99" s="12"/>
      <c r="M99" s="114" t="str">
        <f t="shared" si="1"/>
        <v/>
      </c>
    </row>
    <row r="100" spans="1:13" x14ac:dyDescent="0.2">
      <c r="A100" s="10" t="str">
        <f>IF($B100="","",ROWS($A$9:A100))</f>
        <v/>
      </c>
      <c r="B100" s="81"/>
      <c r="C100" s="11"/>
      <c r="D100" s="11"/>
      <c r="E100" s="11"/>
      <c r="F100" s="11"/>
      <c r="G100" s="12"/>
      <c r="H100" s="12"/>
      <c r="I100" s="12"/>
      <c r="J100" s="12"/>
      <c r="K100" s="12"/>
      <c r="M100" s="114" t="str">
        <f t="shared" si="1"/>
        <v/>
      </c>
    </row>
    <row r="101" spans="1:13" x14ac:dyDescent="0.2">
      <c r="A101" s="10" t="str">
        <f>IF($B101="","",ROWS($A$9:A101))</f>
        <v/>
      </c>
      <c r="B101" s="81"/>
      <c r="C101" s="11"/>
      <c r="D101" s="11"/>
      <c r="E101" s="11"/>
      <c r="F101" s="11"/>
      <c r="G101" s="12"/>
      <c r="H101" s="12"/>
      <c r="I101" s="12"/>
      <c r="J101" s="12"/>
      <c r="K101" s="12"/>
      <c r="M101" s="114" t="str">
        <f t="shared" si="1"/>
        <v/>
      </c>
    </row>
    <row r="102" spans="1:13" x14ac:dyDescent="0.2">
      <c r="A102" s="10" t="str">
        <f>IF($B102="","",ROWS($A$9:A102))</f>
        <v/>
      </c>
      <c r="B102" s="81"/>
      <c r="C102" s="11"/>
      <c r="D102" s="11"/>
      <c r="E102" s="11"/>
      <c r="F102" s="11"/>
      <c r="G102" s="12"/>
      <c r="H102" s="12"/>
      <c r="I102" s="12"/>
      <c r="J102" s="12"/>
      <c r="K102" s="12"/>
      <c r="M102" s="114" t="str">
        <f t="shared" si="1"/>
        <v/>
      </c>
    </row>
    <row r="103" spans="1:13" x14ac:dyDescent="0.2">
      <c r="A103" s="10" t="str">
        <f>IF($B103="","",ROWS($A$9:A103))</f>
        <v/>
      </c>
      <c r="B103" s="81"/>
      <c r="C103" s="11"/>
      <c r="D103" s="11"/>
      <c r="E103" s="11"/>
      <c r="F103" s="11"/>
      <c r="G103" s="12"/>
      <c r="H103" s="12"/>
      <c r="I103" s="12"/>
      <c r="J103" s="12"/>
      <c r="K103" s="12"/>
      <c r="M103" s="114" t="str">
        <f t="shared" si="1"/>
        <v/>
      </c>
    </row>
    <row r="104" spans="1:13" x14ac:dyDescent="0.2">
      <c r="A104" s="10" t="str">
        <f>IF($B104="","",ROWS($A$9:A104))</f>
        <v/>
      </c>
      <c r="B104" s="81"/>
      <c r="C104" s="11"/>
      <c r="D104" s="11"/>
      <c r="E104" s="11"/>
      <c r="F104" s="11"/>
      <c r="G104" s="12"/>
      <c r="H104" s="12"/>
      <c r="I104" s="12"/>
      <c r="J104" s="12"/>
      <c r="K104" s="12"/>
      <c r="M104" s="114" t="str">
        <f t="shared" si="1"/>
        <v/>
      </c>
    </row>
    <row r="105" spans="1:13" x14ac:dyDescent="0.2">
      <c r="A105" s="10" t="str">
        <f>IF($B105="","",ROWS($A$9:A105))</f>
        <v/>
      </c>
      <c r="B105" s="81"/>
      <c r="C105" s="11"/>
      <c r="D105" s="11"/>
      <c r="E105" s="11"/>
      <c r="F105" s="11"/>
      <c r="G105" s="12"/>
      <c r="H105" s="12"/>
      <c r="I105" s="12"/>
      <c r="J105" s="12"/>
      <c r="K105" s="12"/>
      <c r="M105" s="114" t="str">
        <f t="shared" si="1"/>
        <v/>
      </c>
    </row>
    <row r="106" spans="1:13" x14ac:dyDescent="0.2">
      <c r="A106" s="10" t="str">
        <f>IF($B106="","",ROWS($A$9:A106))</f>
        <v/>
      </c>
      <c r="B106" s="81"/>
      <c r="C106" s="11"/>
      <c r="D106" s="11"/>
      <c r="E106" s="11"/>
      <c r="F106" s="11"/>
      <c r="G106" s="12"/>
      <c r="H106" s="12"/>
      <c r="I106" s="12"/>
      <c r="J106" s="12"/>
      <c r="K106" s="12"/>
      <c r="M106" s="114" t="str">
        <f t="shared" si="1"/>
        <v/>
      </c>
    </row>
    <row r="107" spans="1:13" x14ac:dyDescent="0.2">
      <c r="A107" s="10" t="str">
        <f>IF($B107="","",ROWS($A$9:A107))</f>
        <v/>
      </c>
      <c r="B107" s="81"/>
      <c r="C107" s="11"/>
      <c r="D107" s="11"/>
      <c r="E107" s="11"/>
      <c r="F107" s="11"/>
      <c r="G107" s="12"/>
      <c r="H107" s="12"/>
      <c r="I107" s="12"/>
      <c r="J107" s="12"/>
      <c r="K107" s="12"/>
      <c r="M107" s="114" t="str">
        <f t="shared" si="1"/>
        <v/>
      </c>
    </row>
    <row r="108" spans="1:13" x14ac:dyDescent="0.2">
      <c r="A108" s="10" t="str">
        <f>IF($B108="","",ROWS($A$9:A108))</f>
        <v/>
      </c>
      <c r="B108" s="81"/>
      <c r="C108" s="11"/>
      <c r="D108" s="11"/>
      <c r="E108" s="11"/>
      <c r="F108" s="11"/>
      <c r="G108" s="12"/>
      <c r="H108" s="12"/>
      <c r="I108" s="12"/>
      <c r="J108" s="12"/>
      <c r="K108" s="12"/>
      <c r="M108" s="114" t="str">
        <f t="shared" si="1"/>
        <v/>
      </c>
    </row>
    <row r="109" spans="1:13" x14ac:dyDescent="0.2">
      <c r="A109" s="10" t="str">
        <f>IF($B109="","",ROWS($A$9:A109))</f>
        <v/>
      </c>
      <c r="B109" s="81"/>
      <c r="C109" s="11"/>
      <c r="D109" s="11"/>
      <c r="E109" s="11"/>
      <c r="F109" s="11"/>
      <c r="G109" s="12"/>
      <c r="H109" s="12"/>
      <c r="I109" s="12"/>
      <c r="J109" s="12"/>
      <c r="K109" s="12"/>
      <c r="M109" s="114" t="str">
        <f t="shared" si="1"/>
        <v/>
      </c>
    </row>
    <row r="110" spans="1:13" x14ac:dyDescent="0.2">
      <c r="A110" s="10" t="str">
        <f>IF($B110="","",ROWS($A$9:A110))</f>
        <v/>
      </c>
      <c r="B110" s="81"/>
      <c r="C110" s="11"/>
      <c r="D110" s="11"/>
      <c r="E110" s="11"/>
      <c r="F110" s="11"/>
      <c r="G110" s="12"/>
      <c r="H110" s="12"/>
      <c r="I110" s="12"/>
      <c r="J110" s="12"/>
      <c r="K110" s="12"/>
      <c r="M110" s="114" t="str">
        <f t="shared" si="1"/>
        <v/>
      </c>
    </row>
    <row r="111" spans="1:13" x14ac:dyDescent="0.2">
      <c r="A111" s="10" t="str">
        <f>IF($B111="","",ROWS($A$9:A111))</f>
        <v/>
      </c>
      <c r="B111" s="81"/>
      <c r="C111" s="11"/>
      <c r="D111" s="11"/>
      <c r="E111" s="11"/>
      <c r="F111" s="11"/>
      <c r="G111" s="12"/>
      <c r="H111" s="12"/>
      <c r="I111" s="12"/>
      <c r="J111" s="12"/>
      <c r="K111" s="12"/>
      <c r="M111" s="114" t="str">
        <f t="shared" si="1"/>
        <v/>
      </c>
    </row>
    <row r="112" spans="1:13" x14ac:dyDescent="0.2">
      <c r="A112" s="10" t="str">
        <f>IF($B112="","",ROWS($A$9:A112))</f>
        <v/>
      </c>
      <c r="B112" s="81"/>
      <c r="C112" s="11"/>
      <c r="D112" s="11"/>
      <c r="E112" s="11"/>
      <c r="F112" s="11"/>
      <c r="G112" s="12"/>
      <c r="H112" s="12"/>
      <c r="I112" s="12"/>
      <c r="J112" s="12"/>
      <c r="K112" s="12"/>
      <c r="M112" s="114" t="str">
        <f t="shared" si="1"/>
        <v/>
      </c>
    </row>
    <row r="113" spans="1:13" x14ac:dyDescent="0.2">
      <c r="A113" s="10" t="str">
        <f>IF($B113="","",ROWS($A$9:A113))</f>
        <v/>
      </c>
      <c r="B113" s="81"/>
      <c r="C113" s="11"/>
      <c r="D113" s="11"/>
      <c r="E113" s="11"/>
      <c r="F113" s="11"/>
      <c r="G113" s="12"/>
      <c r="H113" s="12"/>
      <c r="I113" s="12"/>
      <c r="J113" s="12"/>
      <c r="K113" s="12"/>
      <c r="M113" s="114" t="str">
        <f t="shared" si="1"/>
        <v/>
      </c>
    </row>
    <row r="114" spans="1:13" x14ac:dyDescent="0.2">
      <c r="A114" s="10" t="str">
        <f>IF($B114="","",ROWS($A$9:A114))</f>
        <v/>
      </c>
      <c r="B114" s="81"/>
      <c r="C114" s="11"/>
      <c r="D114" s="11"/>
      <c r="E114" s="11"/>
      <c r="F114" s="11"/>
      <c r="G114" s="12"/>
      <c r="H114" s="12"/>
      <c r="I114" s="12"/>
      <c r="J114" s="12"/>
      <c r="K114" s="12"/>
      <c r="M114" s="114" t="str">
        <f t="shared" si="1"/>
        <v/>
      </c>
    </row>
    <row r="115" spans="1:13" x14ac:dyDescent="0.2">
      <c r="A115" s="10" t="str">
        <f>IF($B115="","",ROWS($A$9:A115))</f>
        <v/>
      </c>
      <c r="B115" s="81"/>
      <c r="C115" s="11"/>
      <c r="D115" s="11"/>
      <c r="E115" s="11"/>
      <c r="F115" s="11"/>
      <c r="G115" s="12"/>
      <c r="H115" s="12"/>
      <c r="I115" s="12"/>
      <c r="J115" s="12"/>
      <c r="K115" s="12"/>
      <c r="M115" s="114" t="str">
        <f t="shared" si="1"/>
        <v/>
      </c>
    </row>
    <row r="116" spans="1:13" x14ac:dyDescent="0.2">
      <c r="A116" s="10" t="str">
        <f>IF($B116="","",ROWS($A$9:A116))</f>
        <v/>
      </c>
      <c r="B116" s="81"/>
      <c r="C116" s="11"/>
      <c r="D116" s="11"/>
      <c r="E116" s="11"/>
      <c r="F116" s="11"/>
      <c r="G116" s="12"/>
      <c r="H116" s="12"/>
      <c r="I116" s="12"/>
      <c r="J116" s="12"/>
      <c r="K116" s="12"/>
      <c r="M116" s="114" t="str">
        <f t="shared" si="1"/>
        <v/>
      </c>
    </row>
    <row r="117" spans="1:13" x14ac:dyDescent="0.2">
      <c r="A117" s="10" t="str">
        <f>IF($B117="","",ROWS($A$9:A117))</f>
        <v/>
      </c>
      <c r="B117" s="81"/>
      <c r="C117" s="11"/>
      <c r="D117" s="11"/>
      <c r="E117" s="11"/>
      <c r="F117" s="11"/>
      <c r="G117" s="12"/>
      <c r="H117" s="12"/>
      <c r="I117" s="12"/>
      <c r="J117" s="12"/>
      <c r="K117" s="12"/>
      <c r="M117" s="114" t="str">
        <f t="shared" si="1"/>
        <v/>
      </c>
    </row>
    <row r="118" spans="1:13" x14ac:dyDescent="0.2">
      <c r="A118" s="10" t="str">
        <f>IF($B118="","",ROWS($A$9:A118))</f>
        <v/>
      </c>
      <c r="B118" s="81"/>
      <c r="C118" s="11"/>
      <c r="D118" s="11"/>
      <c r="E118" s="11"/>
      <c r="F118" s="11"/>
      <c r="G118" s="12"/>
      <c r="H118" s="12"/>
      <c r="I118" s="12"/>
      <c r="J118" s="12"/>
      <c r="K118" s="12"/>
      <c r="M118" s="114" t="str">
        <f t="shared" si="1"/>
        <v/>
      </c>
    </row>
    <row r="119" spans="1:13" x14ac:dyDescent="0.2">
      <c r="A119" s="10" t="str">
        <f>IF($B119="","",ROWS($A$9:A119))</f>
        <v/>
      </c>
      <c r="B119" s="81"/>
      <c r="C119" s="11"/>
      <c r="D119" s="11"/>
      <c r="E119" s="11"/>
      <c r="F119" s="11"/>
      <c r="G119" s="12"/>
      <c r="H119" s="12"/>
      <c r="I119" s="12"/>
      <c r="J119" s="12"/>
      <c r="K119" s="12"/>
      <c r="M119" s="114" t="str">
        <f t="shared" si="1"/>
        <v/>
      </c>
    </row>
    <row r="120" spans="1:13" x14ac:dyDescent="0.2">
      <c r="A120" s="10" t="str">
        <f>IF($B120="","",ROWS($A$9:A120))</f>
        <v/>
      </c>
      <c r="B120" s="81"/>
      <c r="C120" s="11"/>
      <c r="D120" s="11"/>
      <c r="E120" s="11"/>
      <c r="F120" s="11"/>
      <c r="G120" s="12"/>
      <c r="H120" s="12"/>
      <c r="I120" s="12"/>
      <c r="J120" s="12"/>
      <c r="K120" s="12"/>
      <c r="M120" s="114" t="str">
        <f t="shared" si="1"/>
        <v/>
      </c>
    </row>
    <row r="121" spans="1:13" x14ac:dyDescent="0.2">
      <c r="A121" s="10" t="str">
        <f>IF($B121="","",ROWS($A$9:A121))</f>
        <v/>
      </c>
      <c r="B121" s="81"/>
      <c r="C121" s="11"/>
      <c r="D121" s="11"/>
      <c r="E121" s="11"/>
      <c r="F121" s="11"/>
      <c r="G121" s="12"/>
      <c r="H121" s="12"/>
      <c r="I121" s="12"/>
      <c r="J121" s="12"/>
      <c r="K121" s="12"/>
      <c r="M121" s="114" t="str">
        <f t="shared" si="1"/>
        <v/>
      </c>
    </row>
    <row r="122" spans="1:13" x14ac:dyDescent="0.2">
      <c r="A122" s="10" t="str">
        <f>IF($B122="","",ROWS($A$9:A122))</f>
        <v/>
      </c>
      <c r="B122" s="81"/>
      <c r="C122" s="11"/>
      <c r="D122" s="11"/>
      <c r="E122" s="11"/>
      <c r="F122" s="11"/>
      <c r="G122" s="12"/>
      <c r="H122" s="12"/>
      <c r="I122" s="12"/>
      <c r="J122" s="12"/>
      <c r="K122" s="12"/>
      <c r="M122" s="114" t="str">
        <f t="shared" si="1"/>
        <v/>
      </c>
    </row>
    <row r="123" spans="1:13" x14ac:dyDescent="0.2">
      <c r="A123" s="10" t="str">
        <f>IF($B123="","",ROWS($A$9:A123))</f>
        <v/>
      </c>
      <c r="B123" s="81"/>
      <c r="C123" s="11"/>
      <c r="D123" s="11"/>
      <c r="E123" s="11"/>
      <c r="F123" s="11"/>
      <c r="G123" s="12"/>
      <c r="H123" s="12"/>
      <c r="I123" s="12"/>
      <c r="J123" s="12"/>
      <c r="K123" s="12"/>
      <c r="M123" s="114" t="str">
        <f t="shared" si="1"/>
        <v/>
      </c>
    </row>
    <row r="124" spans="1:13" x14ac:dyDescent="0.2">
      <c r="A124" s="10" t="str">
        <f>IF($B124="","",ROWS($A$9:A124))</f>
        <v/>
      </c>
      <c r="B124" s="81"/>
      <c r="C124" s="11"/>
      <c r="D124" s="11"/>
      <c r="E124" s="11"/>
      <c r="F124" s="11"/>
      <c r="G124" s="12"/>
      <c r="H124" s="12"/>
      <c r="I124" s="12"/>
      <c r="J124" s="12"/>
      <c r="K124" s="12"/>
      <c r="M124" s="114" t="str">
        <f t="shared" si="1"/>
        <v/>
      </c>
    </row>
    <row r="125" spans="1:13" x14ac:dyDescent="0.2">
      <c r="A125" s="10" t="str">
        <f>IF($B125="","",ROWS($A$9:A125))</f>
        <v/>
      </c>
      <c r="B125" s="81"/>
      <c r="C125" s="11"/>
      <c r="D125" s="11"/>
      <c r="E125" s="11"/>
      <c r="F125" s="11"/>
      <c r="G125" s="12"/>
      <c r="H125" s="12"/>
      <c r="I125" s="12"/>
      <c r="J125" s="12"/>
      <c r="K125" s="12"/>
      <c r="M125" s="114" t="str">
        <f t="shared" si="1"/>
        <v/>
      </c>
    </row>
    <row r="126" spans="1:13" x14ac:dyDescent="0.2">
      <c r="A126" s="10" t="str">
        <f>IF($B126="","",ROWS($A$9:A126))</f>
        <v/>
      </c>
      <c r="B126" s="81"/>
      <c r="C126" s="11"/>
      <c r="D126" s="11"/>
      <c r="E126" s="11"/>
      <c r="F126" s="11"/>
      <c r="G126" s="12"/>
      <c r="H126" s="12"/>
      <c r="I126" s="12"/>
      <c r="J126" s="12"/>
      <c r="K126" s="12"/>
      <c r="M126" s="114" t="str">
        <f t="shared" si="1"/>
        <v/>
      </c>
    </row>
    <row r="127" spans="1:13" x14ac:dyDescent="0.2">
      <c r="A127" s="10" t="str">
        <f>IF($B127="","",ROWS($A$9:A127))</f>
        <v/>
      </c>
      <c r="B127" s="81"/>
      <c r="C127" s="11"/>
      <c r="D127" s="11"/>
      <c r="E127" s="11"/>
      <c r="F127" s="11"/>
      <c r="G127" s="12"/>
      <c r="H127" s="12"/>
      <c r="I127" s="12"/>
      <c r="J127" s="12"/>
      <c r="K127" s="12"/>
      <c r="M127" s="114" t="str">
        <f t="shared" si="1"/>
        <v/>
      </c>
    </row>
    <row r="128" spans="1:13" x14ac:dyDescent="0.2">
      <c r="A128" s="10" t="str">
        <f>IF($B128="","",ROWS($A$9:A128))</f>
        <v/>
      </c>
      <c r="B128" s="81"/>
      <c r="C128" s="11"/>
      <c r="D128" s="11"/>
      <c r="E128" s="11"/>
      <c r="F128" s="11"/>
      <c r="G128" s="12"/>
      <c r="H128" s="12"/>
      <c r="I128" s="12"/>
      <c r="J128" s="12"/>
      <c r="K128" s="12"/>
      <c r="M128" s="114" t="str">
        <f t="shared" si="1"/>
        <v/>
      </c>
    </row>
    <row r="129" spans="1:13" x14ac:dyDescent="0.2">
      <c r="A129" s="10" t="str">
        <f>IF($B129="","",ROWS($A$9:A129))</f>
        <v/>
      </c>
      <c r="B129" s="81"/>
      <c r="C129" s="11"/>
      <c r="D129" s="11"/>
      <c r="E129" s="11"/>
      <c r="F129" s="11"/>
      <c r="G129" s="12"/>
      <c r="H129" s="12"/>
      <c r="I129" s="12"/>
      <c r="J129" s="12"/>
      <c r="K129" s="12"/>
      <c r="M129" s="114" t="str">
        <f t="shared" si="1"/>
        <v/>
      </c>
    </row>
    <row r="130" spans="1:13" x14ac:dyDescent="0.2">
      <c r="A130" s="10" t="str">
        <f>IF($B130="","",ROWS($A$9:A130))</f>
        <v/>
      </c>
      <c r="B130" s="81"/>
      <c r="C130" s="11"/>
      <c r="D130" s="11"/>
      <c r="E130" s="11"/>
      <c r="F130" s="11"/>
      <c r="G130" s="12"/>
      <c r="H130" s="12"/>
      <c r="I130" s="12"/>
      <c r="J130" s="12"/>
      <c r="K130" s="12"/>
      <c r="M130" s="114" t="str">
        <f t="shared" si="1"/>
        <v/>
      </c>
    </row>
    <row r="131" spans="1:13" x14ac:dyDescent="0.2">
      <c r="A131" s="10" t="str">
        <f>IF($B131="","",ROWS($A$9:A131))</f>
        <v/>
      </c>
      <c r="B131" s="81"/>
      <c r="C131" s="11"/>
      <c r="D131" s="11"/>
      <c r="E131" s="11"/>
      <c r="F131" s="11"/>
      <c r="G131" s="12"/>
      <c r="H131" s="12"/>
      <c r="I131" s="12"/>
      <c r="J131" s="12"/>
      <c r="K131" s="12"/>
      <c r="M131" s="114" t="str">
        <f t="shared" si="1"/>
        <v/>
      </c>
    </row>
    <row r="132" spans="1:13" x14ac:dyDescent="0.2">
      <c r="A132" s="10" t="str">
        <f>IF($B132="","",ROWS($A$9:A132))</f>
        <v/>
      </c>
      <c r="B132" s="81"/>
      <c r="C132" s="11"/>
      <c r="D132" s="11"/>
      <c r="E132" s="11"/>
      <c r="F132" s="11"/>
      <c r="G132" s="12"/>
      <c r="H132" s="12"/>
      <c r="I132" s="12"/>
      <c r="J132" s="12"/>
      <c r="K132" s="12"/>
      <c r="M132" s="114" t="str">
        <f t="shared" si="1"/>
        <v/>
      </c>
    </row>
    <row r="133" spans="1:13" x14ac:dyDescent="0.2">
      <c r="A133" s="10" t="str">
        <f>IF($B133="","",ROWS($A$9:A133))</f>
        <v/>
      </c>
      <c r="B133" s="81"/>
      <c r="C133" s="11"/>
      <c r="D133" s="11"/>
      <c r="E133" s="11"/>
      <c r="F133" s="11"/>
      <c r="G133" s="12"/>
      <c r="H133" s="12"/>
      <c r="I133" s="12"/>
      <c r="J133" s="12"/>
      <c r="K133" s="12"/>
      <c r="M133" s="114" t="str">
        <f t="shared" si="1"/>
        <v/>
      </c>
    </row>
    <row r="134" spans="1:13" x14ac:dyDescent="0.2">
      <c r="A134" s="10" t="str">
        <f>IF($B134="","",ROWS($A$9:A134))</f>
        <v/>
      </c>
      <c r="B134" s="81"/>
      <c r="C134" s="11"/>
      <c r="D134" s="11"/>
      <c r="E134" s="11"/>
      <c r="F134" s="11"/>
      <c r="G134" s="12"/>
      <c r="H134" s="12"/>
      <c r="I134" s="12"/>
      <c r="J134" s="12"/>
      <c r="K134" s="12"/>
      <c r="M134" s="114" t="str">
        <f t="shared" si="1"/>
        <v/>
      </c>
    </row>
    <row r="135" spans="1:13" x14ac:dyDescent="0.2">
      <c r="A135" s="10" t="str">
        <f>IF($B135="","",ROWS($A$9:A135))</f>
        <v/>
      </c>
      <c r="B135" s="81"/>
      <c r="C135" s="11"/>
      <c r="D135" s="11"/>
      <c r="E135" s="11"/>
      <c r="F135" s="11"/>
      <c r="G135" s="12"/>
      <c r="H135" s="12"/>
      <c r="I135" s="12"/>
      <c r="J135" s="12"/>
      <c r="K135" s="12"/>
      <c r="M135" s="114" t="str">
        <f t="shared" si="1"/>
        <v/>
      </c>
    </row>
    <row r="136" spans="1:13" x14ac:dyDescent="0.2">
      <c r="A136" s="10" t="str">
        <f>IF($B136="","",ROWS($A$9:A136))</f>
        <v/>
      </c>
      <c r="B136" s="81"/>
      <c r="C136" s="11"/>
      <c r="D136" s="11"/>
      <c r="E136" s="11"/>
      <c r="F136" s="11"/>
      <c r="G136" s="12"/>
      <c r="H136" s="12"/>
      <c r="I136" s="12"/>
      <c r="J136" s="12"/>
      <c r="K136" s="12"/>
      <c r="M136" s="114" t="str">
        <f t="shared" si="1"/>
        <v/>
      </c>
    </row>
    <row r="137" spans="1:13" x14ac:dyDescent="0.2">
      <c r="A137" s="10" t="str">
        <f>IF($B137="","",ROWS($A$9:A137))</f>
        <v/>
      </c>
      <c r="B137" s="81"/>
      <c r="C137" s="11"/>
      <c r="D137" s="11"/>
      <c r="E137" s="11"/>
      <c r="F137" s="11"/>
      <c r="G137" s="12"/>
      <c r="H137" s="12"/>
      <c r="I137" s="12"/>
      <c r="J137" s="12"/>
      <c r="K137" s="12"/>
      <c r="M137" s="114" t="str">
        <f t="shared" si="1"/>
        <v/>
      </c>
    </row>
    <row r="138" spans="1:13" x14ac:dyDescent="0.2">
      <c r="A138" s="10" t="str">
        <f>IF($B138="","",ROWS($A$9:A138))</f>
        <v/>
      </c>
      <c r="B138" s="81"/>
      <c r="C138" s="11"/>
      <c r="D138" s="11"/>
      <c r="E138" s="11"/>
      <c r="F138" s="11"/>
      <c r="G138" s="12"/>
      <c r="H138" s="12"/>
      <c r="I138" s="12"/>
      <c r="J138" s="12"/>
      <c r="K138" s="12"/>
      <c r="M138" s="114" t="str">
        <f t="shared" ref="M138:M201" si="2">IF($A138="","",CEILING(A138/7,1))</f>
        <v/>
      </c>
    </row>
    <row r="139" spans="1:13" x14ac:dyDescent="0.2">
      <c r="A139" s="10" t="str">
        <f>IF($B139="","",ROWS($A$9:A139))</f>
        <v/>
      </c>
      <c r="B139" s="81"/>
      <c r="C139" s="11"/>
      <c r="D139" s="11"/>
      <c r="E139" s="11"/>
      <c r="F139" s="11"/>
      <c r="G139" s="12"/>
      <c r="H139" s="12"/>
      <c r="I139" s="12"/>
      <c r="J139" s="12"/>
      <c r="K139" s="12"/>
      <c r="M139" s="114" t="str">
        <f t="shared" si="2"/>
        <v/>
      </c>
    </row>
    <row r="140" spans="1:13" x14ac:dyDescent="0.2">
      <c r="A140" s="10" t="str">
        <f>IF($B140="","",ROWS($A$9:A140))</f>
        <v/>
      </c>
      <c r="B140" s="81"/>
      <c r="C140" s="11"/>
      <c r="D140" s="11"/>
      <c r="E140" s="11"/>
      <c r="F140" s="11"/>
      <c r="G140" s="12"/>
      <c r="H140" s="12"/>
      <c r="I140" s="12"/>
      <c r="J140" s="12"/>
      <c r="K140" s="12"/>
      <c r="M140" s="114" t="str">
        <f t="shared" si="2"/>
        <v/>
      </c>
    </row>
    <row r="141" spans="1:13" x14ac:dyDescent="0.2">
      <c r="A141" s="10" t="str">
        <f>IF($B141="","",ROWS($A$9:A141))</f>
        <v/>
      </c>
      <c r="B141" s="81"/>
      <c r="C141" s="11"/>
      <c r="D141" s="11"/>
      <c r="E141" s="11"/>
      <c r="F141" s="11"/>
      <c r="G141" s="12"/>
      <c r="H141" s="12"/>
      <c r="I141" s="12"/>
      <c r="J141" s="12"/>
      <c r="K141" s="12"/>
      <c r="M141" s="114" t="str">
        <f t="shared" si="2"/>
        <v/>
      </c>
    </row>
    <row r="142" spans="1:13" x14ac:dyDescent="0.2">
      <c r="A142" s="10" t="str">
        <f>IF($B142="","",ROWS($A$9:A142))</f>
        <v/>
      </c>
      <c r="B142" s="81"/>
      <c r="C142" s="11"/>
      <c r="D142" s="11"/>
      <c r="E142" s="11"/>
      <c r="F142" s="11"/>
      <c r="G142" s="12"/>
      <c r="H142" s="12"/>
      <c r="I142" s="12"/>
      <c r="J142" s="12"/>
      <c r="K142" s="12"/>
      <c r="M142" s="114" t="str">
        <f t="shared" si="2"/>
        <v/>
      </c>
    </row>
    <row r="143" spans="1:13" x14ac:dyDescent="0.2">
      <c r="A143" s="10" t="str">
        <f>IF($B143="","",ROWS($A$9:A143))</f>
        <v/>
      </c>
      <c r="B143" s="81"/>
      <c r="C143" s="11"/>
      <c r="D143" s="11"/>
      <c r="E143" s="11"/>
      <c r="F143" s="11"/>
      <c r="G143" s="12"/>
      <c r="H143" s="12"/>
      <c r="I143" s="12"/>
      <c r="J143" s="12"/>
      <c r="K143" s="12"/>
      <c r="M143" s="114" t="str">
        <f t="shared" si="2"/>
        <v/>
      </c>
    </row>
    <row r="144" spans="1:13" x14ac:dyDescent="0.2">
      <c r="A144" s="10" t="str">
        <f>IF($B144="","",ROWS($A$9:A144))</f>
        <v/>
      </c>
      <c r="B144" s="81"/>
      <c r="C144" s="11"/>
      <c r="D144" s="11"/>
      <c r="E144" s="11"/>
      <c r="F144" s="11"/>
      <c r="G144" s="12"/>
      <c r="H144" s="12"/>
      <c r="I144" s="12"/>
      <c r="J144" s="12"/>
      <c r="K144" s="12"/>
      <c r="M144" s="114" t="str">
        <f t="shared" si="2"/>
        <v/>
      </c>
    </row>
    <row r="145" spans="1:13" x14ac:dyDescent="0.2">
      <c r="A145" s="10" t="str">
        <f>IF($B145="","",ROWS($A$9:A145))</f>
        <v/>
      </c>
      <c r="B145" s="81"/>
      <c r="C145" s="11"/>
      <c r="D145" s="11"/>
      <c r="E145" s="11"/>
      <c r="F145" s="11"/>
      <c r="G145" s="12"/>
      <c r="H145" s="12"/>
      <c r="I145" s="12"/>
      <c r="J145" s="12"/>
      <c r="K145" s="12"/>
      <c r="M145" s="114" t="str">
        <f t="shared" si="2"/>
        <v/>
      </c>
    </row>
    <row r="146" spans="1:13" x14ac:dyDescent="0.2">
      <c r="A146" s="10" t="str">
        <f>IF($B146="","",ROWS($A$9:A146))</f>
        <v/>
      </c>
      <c r="B146" s="81"/>
      <c r="C146" s="11"/>
      <c r="D146" s="11"/>
      <c r="E146" s="11"/>
      <c r="F146" s="11"/>
      <c r="G146" s="12"/>
      <c r="H146" s="12"/>
      <c r="I146" s="12"/>
      <c r="J146" s="12"/>
      <c r="K146" s="12"/>
      <c r="M146" s="114" t="str">
        <f t="shared" si="2"/>
        <v/>
      </c>
    </row>
    <row r="147" spans="1:13" x14ac:dyDescent="0.2">
      <c r="A147" s="10" t="str">
        <f>IF($B147="","",ROWS($A$9:A147))</f>
        <v/>
      </c>
      <c r="B147" s="81"/>
      <c r="C147" s="11"/>
      <c r="D147" s="11"/>
      <c r="E147" s="11"/>
      <c r="F147" s="11"/>
      <c r="G147" s="12"/>
      <c r="H147" s="12"/>
      <c r="I147" s="12"/>
      <c r="J147" s="12"/>
      <c r="K147" s="12"/>
      <c r="M147" s="114" t="str">
        <f t="shared" si="2"/>
        <v/>
      </c>
    </row>
    <row r="148" spans="1:13" x14ac:dyDescent="0.2">
      <c r="A148" s="10" t="str">
        <f>IF($B148="","",ROWS($A$9:A148))</f>
        <v/>
      </c>
      <c r="B148" s="81"/>
      <c r="C148" s="11"/>
      <c r="D148" s="11"/>
      <c r="E148" s="11"/>
      <c r="F148" s="11"/>
      <c r="G148" s="12"/>
      <c r="H148" s="12"/>
      <c r="I148" s="12"/>
      <c r="J148" s="12"/>
      <c r="K148" s="12"/>
      <c r="M148" s="114" t="str">
        <f t="shared" si="2"/>
        <v/>
      </c>
    </row>
    <row r="149" spans="1:13" x14ac:dyDescent="0.2">
      <c r="A149" s="10" t="str">
        <f>IF($B149="","",ROWS($A$9:A149))</f>
        <v/>
      </c>
      <c r="B149" s="81"/>
      <c r="C149" s="11"/>
      <c r="D149" s="11"/>
      <c r="E149" s="11"/>
      <c r="F149" s="11"/>
      <c r="G149" s="12"/>
      <c r="H149" s="12"/>
      <c r="I149" s="12"/>
      <c r="J149" s="12"/>
      <c r="K149" s="12"/>
      <c r="M149" s="114" t="str">
        <f t="shared" si="2"/>
        <v/>
      </c>
    </row>
    <row r="150" spans="1:13" x14ac:dyDescent="0.2">
      <c r="A150" s="10" t="str">
        <f>IF($B150="","",ROWS($A$9:A150))</f>
        <v/>
      </c>
      <c r="B150" s="81"/>
      <c r="C150" s="11"/>
      <c r="D150" s="11"/>
      <c r="E150" s="11"/>
      <c r="F150" s="11"/>
      <c r="G150" s="12"/>
      <c r="H150" s="12"/>
      <c r="I150" s="12"/>
      <c r="J150" s="12"/>
      <c r="K150" s="12"/>
      <c r="M150" s="114" t="str">
        <f t="shared" si="2"/>
        <v/>
      </c>
    </row>
    <row r="151" spans="1:13" x14ac:dyDescent="0.2">
      <c r="A151" s="10" t="str">
        <f>IF($B151="","",ROWS($A$9:A151))</f>
        <v/>
      </c>
      <c r="B151" s="81"/>
      <c r="C151" s="11"/>
      <c r="D151" s="11"/>
      <c r="E151" s="11"/>
      <c r="F151" s="11"/>
      <c r="G151" s="12"/>
      <c r="H151" s="12"/>
      <c r="I151" s="12"/>
      <c r="J151" s="12"/>
      <c r="K151" s="12"/>
      <c r="M151" s="114" t="str">
        <f t="shared" si="2"/>
        <v/>
      </c>
    </row>
    <row r="152" spans="1:13" x14ac:dyDescent="0.2">
      <c r="A152" s="10" t="str">
        <f>IF($B152="","",ROWS($A$9:A152))</f>
        <v/>
      </c>
      <c r="B152" s="81"/>
      <c r="C152" s="11"/>
      <c r="D152" s="11"/>
      <c r="E152" s="11"/>
      <c r="F152" s="11"/>
      <c r="G152" s="12"/>
      <c r="H152" s="12"/>
      <c r="I152" s="12"/>
      <c r="J152" s="12"/>
      <c r="K152" s="12"/>
      <c r="M152" s="114" t="str">
        <f t="shared" si="2"/>
        <v/>
      </c>
    </row>
    <row r="153" spans="1:13" x14ac:dyDescent="0.2">
      <c r="A153" s="10" t="str">
        <f>IF($B153="","",ROWS($A$9:A153))</f>
        <v/>
      </c>
      <c r="B153" s="81"/>
      <c r="C153" s="11"/>
      <c r="D153" s="11"/>
      <c r="E153" s="11"/>
      <c r="F153" s="11"/>
      <c r="G153" s="12"/>
      <c r="H153" s="12"/>
      <c r="I153" s="12"/>
      <c r="J153" s="12"/>
      <c r="K153" s="12"/>
      <c r="M153" s="114" t="str">
        <f t="shared" si="2"/>
        <v/>
      </c>
    </row>
    <row r="154" spans="1:13" x14ac:dyDescent="0.2">
      <c r="A154" s="10" t="str">
        <f>IF($B154="","",ROWS($A$9:A154))</f>
        <v/>
      </c>
      <c r="B154" s="81"/>
      <c r="C154" s="11"/>
      <c r="D154" s="11"/>
      <c r="E154" s="11"/>
      <c r="F154" s="11"/>
      <c r="G154" s="12"/>
      <c r="H154" s="12"/>
      <c r="I154" s="12"/>
      <c r="J154" s="12"/>
      <c r="K154" s="12"/>
      <c r="M154" s="114" t="str">
        <f t="shared" si="2"/>
        <v/>
      </c>
    </row>
    <row r="155" spans="1:13" x14ac:dyDescent="0.2">
      <c r="A155" s="10" t="str">
        <f>IF($B155="","",ROWS($A$9:A155))</f>
        <v/>
      </c>
      <c r="B155" s="81"/>
      <c r="C155" s="11"/>
      <c r="D155" s="11"/>
      <c r="E155" s="11"/>
      <c r="F155" s="11"/>
      <c r="G155" s="12"/>
      <c r="H155" s="12"/>
      <c r="I155" s="12"/>
      <c r="J155" s="12"/>
      <c r="K155" s="12"/>
      <c r="M155" s="114" t="str">
        <f t="shared" si="2"/>
        <v/>
      </c>
    </row>
    <row r="156" spans="1:13" x14ac:dyDescent="0.2">
      <c r="A156" s="10" t="str">
        <f>IF($B156="","",ROWS($A$9:A156))</f>
        <v/>
      </c>
      <c r="B156" s="81"/>
      <c r="C156" s="11"/>
      <c r="D156" s="11"/>
      <c r="E156" s="11"/>
      <c r="F156" s="11"/>
      <c r="G156" s="12"/>
      <c r="H156" s="12"/>
      <c r="I156" s="12"/>
      <c r="J156" s="12"/>
      <c r="K156" s="12"/>
      <c r="M156" s="114" t="str">
        <f t="shared" si="2"/>
        <v/>
      </c>
    </row>
    <row r="157" spans="1:13" x14ac:dyDescent="0.2">
      <c r="A157" s="10" t="str">
        <f>IF($B157="","",ROWS($A$9:A157))</f>
        <v/>
      </c>
      <c r="B157" s="81"/>
      <c r="C157" s="11"/>
      <c r="D157" s="11"/>
      <c r="E157" s="11"/>
      <c r="F157" s="11"/>
      <c r="G157" s="12"/>
      <c r="H157" s="12"/>
      <c r="I157" s="12"/>
      <c r="J157" s="12"/>
      <c r="K157" s="12"/>
      <c r="M157" s="114" t="str">
        <f t="shared" si="2"/>
        <v/>
      </c>
    </row>
    <row r="158" spans="1:13" x14ac:dyDescent="0.2">
      <c r="A158" s="10" t="str">
        <f>IF($B158="","",ROWS($A$9:A158))</f>
        <v/>
      </c>
      <c r="B158" s="81"/>
      <c r="C158" s="11"/>
      <c r="D158" s="11"/>
      <c r="E158" s="11"/>
      <c r="F158" s="11"/>
      <c r="G158" s="12"/>
      <c r="H158" s="12"/>
      <c r="I158" s="12"/>
      <c r="J158" s="12"/>
      <c r="K158" s="12"/>
      <c r="M158" s="114" t="str">
        <f t="shared" si="2"/>
        <v/>
      </c>
    </row>
    <row r="159" spans="1:13" x14ac:dyDescent="0.2">
      <c r="A159" s="10" t="str">
        <f>IF($B159="","",ROWS($A$9:A159))</f>
        <v/>
      </c>
      <c r="B159" s="81"/>
      <c r="C159" s="11"/>
      <c r="D159" s="11"/>
      <c r="E159" s="11"/>
      <c r="F159" s="11"/>
      <c r="G159" s="12"/>
      <c r="H159" s="12"/>
      <c r="I159" s="12"/>
      <c r="J159" s="12"/>
      <c r="K159" s="12"/>
      <c r="M159" s="114" t="str">
        <f t="shared" si="2"/>
        <v/>
      </c>
    </row>
    <row r="160" spans="1:13" x14ac:dyDescent="0.2">
      <c r="A160" s="10" t="str">
        <f>IF($B160="","",ROWS($A$9:A160))</f>
        <v/>
      </c>
      <c r="B160" s="81"/>
      <c r="C160" s="11"/>
      <c r="D160" s="11"/>
      <c r="E160" s="11"/>
      <c r="F160" s="11"/>
      <c r="G160" s="12"/>
      <c r="H160" s="12"/>
      <c r="I160" s="12"/>
      <c r="J160" s="12"/>
      <c r="K160" s="12"/>
      <c r="M160" s="114" t="str">
        <f t="shared" si="2"/>
        <v/>
      </c>
    </row>
    <row r="161" spans="1:13" x14ac:dyDescent="0.2">
      <c r="A161" s="10" t="str">
        <f>IF($B161="","",ROWS($A$9:A161))</f>
        <v/>
      </c>
      <c r="B161" s="81"/>
      <c r="C161" s="11"/>
      <c r="D161" s="11"/>
      <c r="E161" s="11"/>
      <c r="F161" s="11"/>
      <c r="G161" s="12"/>
      <c r="H161" s="12"/>
      <c r="I161" s="12"/>
      <c r="J161" s="12"/>
      <c r="K161" s="12"/>
      <c r="M161" s="114" t="str">
        <f t="shared" si="2"/>
        <v/>
      </c>
    </row>
    <row r="162" spans="1:13" x14ac:dyDescent="0.2">
      <c r="A162" s="10" t="str">
        <f>IF($B162="","",ROWS($A$9:A162))</f>
        <v/>
      </c>
      <c r="B162" s="81"/>
      <c r="C162" s="11"/>
      <c r="D162" s="11"/>
      <c r="E162" s="11"/>
      <c r="F162" s="11"/>
      <c r="G162" s="12"/>
      <c r="H162" s="12"/>
      <c r="I162" s="12"/>
      <c r="J162" s="12"/>
      <c r="K162" s="12"/>
      <c r="M162" s="114" t="str">
        <f t="shared" si="2"/>
        <v/>
      </c>
    </row>
    <row r="163" spans="1:13" x14ac:dyDescent="0.2">
      <c r="A163" s="10" t="str">
        <f>IF($B163="","",ROWS($A$9:A163))</f>
        <v/>
      </c>
      <c r="B163" s="81"/>
      <c r="C163" s="11"/>
      <c r="D163" s="11"/>
      <c r="E163" s="11"/>
      <c r="F163" s="11"/>
      <c r="G163" s="12"/>
      <c r="H163" s="12"/>
      <c r="I163" s="12"/>
      <c r="J163" s="12"/>
      <c r="K163" s="12"/>
      <c r="M163" s="114" t="str">
        <f t="shared" si="2"/>
        <v/>
      </c>
    </row>
    <row r="164" spans="1:13" x14ac:dyDescent="0.2">
      <c r="A164" s="10" t="str">
        <f>IF($B164="","",ROWS($A$9:A164))</f>
        <v/>
      </c>
      <c r="B164" s="81"/>
      <c r="C164" s="11"/>
      <c r="D164" s="11"/>
      <c r="E164" s="11"/>
      <c r="F164" s="11"/>
      <c r="G164" s="12"/>
      <c r="H164" s="12"/>
      <c r="I164" s="12"/>
      <c r="J164" s="12"/>
      <c r="K164" s="12"/>
      <c r="M164" s="114" t="str">
        <f t="shared" si="2"/>
        <v/>
      </c>
    </row>
    <row r="165" spans="1:13" x14ac:dyDescent="0.2">
      <c r="A165" s="10" t="str">
        <f>IF($B165="","",ROWS($A$9:A165))</f>
        <v/>
      </c>
      <c r="B165" s="81"/>
      <c r="C165" s="11"/>
      <c r="D165" s="11"/>
      <c r="E165" s="11"/>
      <c r="F165" s="11"/>
      <c r="G165" s="12"/>
      <c r="H165" s="12"/>
      <c r="I165" s="12"/>
      <c r="J165" s="12"/>
      <c r="K165" s="12"/>
      <c r="M165" s="114" t="str">
        <f t="shared" si="2"/>
        <v/>
      </c>
    </row>
    <row r="166" spans="1:13" x14ac:dyDescent="0.2">
      <c r="A166" s="10" t="str">
        <f>IF($B166="","",ROWS($A$9:A166))</f>
        <v/>
      </c>
      <c r="B166" s="81"/>
      <c r="C166" s="11"/>
      <c r="D166" s="11"/>
      <c r="E166" s="11"/>
      <c r="F166" s="11"/>
      <c r="G166" s="12"/>
      <c r="H166" s="12"/>
      <c r="I166" s="12"/>
      <c r="J166" s="12"/>
      <c r="K166" s="12"/>
      <c r="M166" s="114" t="str">
        <f t="shared" si="2"/>
        <v/>
      </c>
    </row>
    <row r="167" spans="1:13" x14ac:dyDescent="0.2">
      <c r="A167" s="10" t="str">
        <f>IF($B167="","",ROWS($A$9:A167))</f>
        <v/>
      </c>
      <c r="B167" s="81"/>
      <c r="C167" s="11"/>
      <c r="D167" s="11"/>
      <c r="E167" s="11"/>
      <c r="F167" s="11"/>
      <c r="G167" s="12"/>
      <c r="H167" s="12"/>
      <c r="I167" s="12"/>
      <c r="J167" s="12"/>
      <c r="K167" s="12"/>
      <c r="M167" s="114" t="str">
        <f t="shared" si="2"/>
        <v/>
      </c>
    </row>
    <row r="168" spans="1:13" x14ac:dyDescent="0.2">
      <c r="A168" s="10" t="str">
        <f>IF($B168="","",ROWS($A$9:A168))</f>
        <v/>
      </c>
      <c r="B168" s="81"/>
      <c r="C168" s="11"/>
      <c r="D168" s="11"/>
      <c r="E168" s="11"/>
      <c r="F168" s="11"/>
      <c r="G168" s="12"/>
      <c r="H168" s="12"/>
      <c r="I168" s="12"/>
      <c r="J168" s="12"/>
      <c r="K168" s="12"/>
      <c r="M168" s="114" t="str">
        <f t="shared" si="2"/>
        <v/>
      </c>
    </row>
    <row r="169" spans="1:13" x14ac:dyDescent="0.2">
      <c r="A169" s="10" t="str">
        <f>IF($B169="","",ROWS($A$9:A169))</f>
        <v/>
      </c>
      <c r="B169" s="81"/>
      <c r="C169" s="11"/>
      <c r="D169" s="11"/>
      <c r="E169" s="11"/>
      <c r="F169" s="11"/>
      <c r="G169" s="12"/>
      <c r="H169" s="12"/>
      <c r="I169" s="12"/>
      <c r="J169" s="12"/>
      <c r="K169" s="12"/>
      <c r="M169" s="114" t="str">
        <f t="shared" si="2"/>
        <v/>
      </c>
    </row>
    <row r="170" spans="1:13" x14ac:dyDescent="0.2">
      <c r="A170" s="10" t="str">
        <f>IF($B170="","",ROWS($A$9:A170))</f>
        <v/>
      </c>
      <c r="B170" s="81"/>
      <c r="C170" s="11"/>
      <c r="D170" s="11"/>
      <c r="E170" s="11"/>
      <c r="F170" s="11"/>
      <c r="G170" s="12"/>
      <c r="H170" s="12"/>
      <c r="I170" s="12"/>
      <c r="J170" s="12"/>
      <c r="K170" s="12"/>
      <c r="M170" s="114" t="str">
        <f t="shared" si="2"/>
        <v/>
      </c>
    </row>
    <row r="171" spans="1:13" x14ac:dyDescent="0.2">
      <c r="A171" s="10" t="str">
        <f>IF($B171="","",ROWS($A$9:A171))</f>
        <v/>
      </c>
      <c r="B171" s="81"/>
      <c r="C171" s="11"/>
      <c r="D171" s="11"/>
      <c r="E171" s="11"/>
      <c r="F171" s="11"/>
      <c r="G171" s="12"/>
      <c r="H171" s="12"/>
      <c r="I171" s="12"/>
      <c r="J171" s="12"/>
      <c r="K171" s="12"/>
      <c r="M171" s="114" t="str">
        <f t="shared" si="2"/>
        <v/>
      </c>
    </row>
    <row r="172" spans="1:13" x14ac:dyDescent="0.2">
      <c r="A172" s="10" t="str">
        <f>IF($B172="","",ROWS($A$9:A172))</f>
        <v/>
      </c>
      <c r="B172" s="81"/>
      <c r="C172" s="11"/>
      <c r="D172" s="11"/>
      <c r="E172" s="11"/>
      <c r="F172" s="11"/>
      <c r="G172" s="12"/>
      <c r="H172" s="12"/>
      <c r="I172" s="12"/>
      <c r="J172" s="12"/>
      <c r="K172" s="12"/>
      <c r="M172" s="114" t="str">
        <f t="shared" si="2"/>
        <v/>
      </c>
    </row>
    <row r="173" spans="1:13" x14ac:dyDescent="0.2">
      <c r="A173" s="10" t="str">
        <f>IF($B173="","",ROWS($A$9:A173))</f>
        <v/>
      </c>
      <c r="B173" s="81"/>
      <c r="C173" s="11"/>
      <c r="D173" s="11"/>
      <c r="E173" s="11"/>
      <c r="F173" s="11"/>
      <c r="G173" s="12"/>
      <c r="H173" s="12"/>
      <c r="I173" s="12"/>
      <c r="J173" s="12"/>
      <c r="K173" s="12"/>
      <c r="M173" s="114" t="str">
        <f t="shared" si="2"/>
        <v/>
      </c>
    </row>
    <row r="174" spans="1:13" x14ac:dyDescent="0.2">
      <c r="A174" s="10" t="str">
        <f>IF($B174="","",ROWS($A$9:A174))</f>
        <v/>
      </c>
      <c r="B174" s="81"/>
      <c r="C174" s="11"/>
      <c r="D174" s="11"/>
      <c r="E174" s="11"/>
      <c r="F174" s="11"/>
      <c r="G174" s="12"/>
      <c r="H174" s="12"/>
      <c r="I174" s="12"/>
      <c r="J174" s="12"/>
      <c r="K174" s="12"/>
      <c r="M174" s="114" t="str">
        <f t="shared" si="2"/>
        <v/>
      </c>
    </row>
    <row r="175" spans="1:13" x14ac:dyDescent="0.2">
      <c r="A175" s="10" t="str">
        <f>IF($B175="","",ROWS($A$9:A175))</f>
        <v/>
      </c>
      <c r="B175" s="81"/>
      <c r="C175" s="11"/>
      <c r="D175" s="11"/>
      <c r="E175" s="11"/>
      <c r="F175" s="11"/>
      <c r="G175" s="12"/>
      <c r="H175" s="12"/>
      <c r="I175" s="12"/>
      <c r="J175" s="12"/>
      <c r="K175" s="12"/>
      <c r="M175" s="114" t="str">
        <f t="shared" si="2"/>
        <v/>
      </c>
    </row>
    <row r="176" spans="1:13" x14ac:dyDescent="0.2">
      <c r="A176" s="10" t="str">
        <f>IF($B176="","",ROWS($A$9:A176))</f>
        <v/>
      </c>
      <c r="B176" s="81"/>
      <c r="C176" s="11"/>
      <c r="D176" s="11"/>
      <c r="E176" s="11"/>
      <c r="F176" s="11"/>
      <c r="G176" s="12"/>
      <c r="H176" s="12"/>
      <c r="I176" s="12"/>
      <c r="J176" s="12"/>
      <c r="K176" s="12"/>
      <c r="M176" s="114" t="str">
        <f t="shared" si="2"/>
        <v/>
      </c>
    </row>
    <row r="177" spans="1:13" x14ac:dyDescent="0.2">
      <c r="A177" s="10" t="str">
        <f>IF($B177="","",ROWS($A$9:A177))</f>
        <v/>
      </c>
      <c r="B177" s="81"/>
      <c r="C177" s="11"/>
      <c r="D177" s="11"/>
      <c r="E177" s="11"/>
      <c r="F177" s="11"/>
      <c r="G177" s="12"/>
      <c r="H177" s="12"/>
      <c r="I177" s="12"/>
      <c r="J177" s="12"/>
      <c r="K177" s="12"/>
      <c r="M177" s="114" t="str">
        <f t="shared" si="2"/>
        <v/>
      </c>
    </row>
    <row r="178" spans="1:13" x14ac:dyDescent="0.2">
      <c r="A178" s="10" t="str">
        <f>IF($B178="","",ROWS($A$9:A178))</f>
        <v/>
      </c>
      <c r="B178" s="81"/>
      <c r="C178" s="11"/>
      <c r="D178" s="11"/>
      <c r="E178" s="11"/>
      <c r="F178" s="11"/>
      <c r="G178" s="12"/>
      <c r="H178" s="12"/>
      <c r="I178" s="12"/>
      <c r="J178" s="12"/>
      <c r="K178" s="12"/>
      <c r="M178" s="114" t="str">
        <f t="shared" si="2"/>
        <v/>
      </c>
    </row>
    <row r="179" spans="1:13" x14ac:dyDescent="0.2">
      <c r="A179" s="10" t="str">
        <f>IF($B179="","",ROWS($A$9:A179))</f>
        <v/>
      </c>
      <c r="B179" s="81"/>
      <c r="C179" s="11"/>
      <c r="D179" s="11"/>
      <c r="E179" s="11"/>
      <c r="F179" s="11"/>
      <c r="G179" s="12"/>
      <c r="H179" s="12"/>
      <c r="I179" s="12"/>
      <c r="J179" s="12"/>
      <c r="K179" s="12"/>
      <c r="M179" s="114" t="str">
        <f t="shared" si="2"/>
        <v/>
      </c>
    </row>
    <row r="180" spans="1:13" x14ac:dyDescent="0.2">
      <c r="A180" s="10" t="str">
        <f>IF($B180="","",ROWS($A$9:A180))</f>
        <v/>
      </c>
      <c r="B180" s="81"/>
      <c r="C180" s="11"/>
      <c r="D180" s="11"/>
      <c r="E180" s="11"/>
      <c r="F180" s="11"/>
      <c r="G180" s="12"/>
      <c r="H180" s="12"/>
      <c r="I180" s="12"/>
      <c r="J180" s="12"/>
      <c r="K180" s="12"/>
      <c r="M180" s="114" t="str">
        <f t="shared" si="2"/>
        <v/>
      </c>
    </row>
    <row r="181" spans="1:13" x14ac:dyDescent="0.2">
      <c r="A181" s="10" t="str">
        <f>IF($B181="","",ROWS($A$9:A181))</f>
        <v/>
      </c>
      <c r="B181" s="81"/>
      <c r="C181" s="11"/>
      <c r="D181" s="11"/>
      <c r="E181" s="11"/>
      <c r="F181" s="11"/>
      <c r="G181" s="12"/>
      <c r="H181" s="12"/>
      <c r="I181" s="12"/>
      <c r="J181" s="12"/>
      <c r="K181" s="12"/>
      <c r="M181" s="114" t="str">
        <f t="shared" si="2"/>
        <v/>
      </c>
    </row>
    <row r="182" spans="1:13" x14ac:dyDescent="0.2">
      <c r="A182" s="10" t="str">
        <f>IF($B182="","",ROWS($A$9:A182))</f>
        <v/>
      </c>
      <c r="B182" s="81"/>
      <c r="C182" s="11"/>
      <c r="D182" s="11"/>
      <c r="E182" s="11"/>
      <c r="F182" s="11"/>
      <c r="G182" s="12"/>
      <c r="H182" s="12"/>
      <c r="I182" s="12"/>
      <c r="J182" s="12"/>
      <c r="K182" s="12"/>
      <c r="M182" s="114" t="str">
        <f t="shared" si="2"/>
        <v/>
      </c>
    </row>
    <row r="183" spans="1:13" x14ac:dyDescent="0.2">
      <c r="A183" s="10" t="str">
        <f>IF($B183="","",ROWS($A$9:A183))</f>
        <v/>
      </c>
      <c r="B183" s="81"/>
      <c r="C183" s="11"/>
      <c r="D183" s="11"/>
      <c r="E183" s="11"/>
      <c r="F183" s="11"/>
      <c r="G183" s="12"/>
      <c r="H183" s="12"/>
      <c r="I183" s="12"/>
      <c r="J183" s="12"/>
      <c r="K183" s="12"/>
      <c r="M183" s="114" t="str">
        <f t="shared" si="2"/>
        <v/>
      </c>
    </row>
    <row r="184" spans="1:13" x14ac:dyDescent="0.2">
      <c r="A184" s="10" t="str">
        <f>IF($B184="","",ROWS($A$9:A184))</f>
        <v/>
      </c>
      <c r="B184" s="81"/>
      <c r="C184" s="11"/>
      <c r="D184" s="11"/>
      <c r="E184" s="11"/>
      <c r="F184" s="11"/>
      <c r="G184" s="12"/>
      <c r="H184" s="12"/>
      <c r="I184" s="12"/>
      <c r="J184" s="12"/>
      <c r="K184" s="12"/>
      <c r="M184" s="114" t="str">
        <f t="shared" si="2"/>
        <v/>
      </c>
    </row>
    <row r="185" spans="1:13" x14ac:dyDescent="0.2">
      <c r="A185" s="10" t="str">
        <f>IF($B185="","",ROWS($A$9:A185))</f>
        <v/>
      </c>
      <c r="B185" s="81"/>
      <c r="C185" s="11"/>
      <c r="D185" s="11"/>
      <c r="E185" s="11"/>
      <c r="F185" s="11"/>
      <c r="G185" s="12"/>
      <c r="H185" s="12"/>
      <c r="I185" s="12"/>
      <c r="J185" s="12"/>
      <c r="K185" s="12"/>
      <c r="M185" s="114" t="str">
        <f t="shared" si="2"/>
        <v/>
      </c>
    </row>
    <row r="186" spans="1:13" x14ac:dyDescent="0.2">
      <c r="A186" s="10" t="str">
        <f>IF($B186="","",ROWS($A$9:A186))</f>
        <v/>
      </c>
      <c r="B186" s="81"/>
      <c r="C186" s="11"/>
      <c r="D186" s="11"/>
      <c r="E186" s="11"/>
      <c r="F186" s="11"/>
      <c r="G186" s="12"/>
      <c r="H186" s="12"/>
      <c r="I186" s="12"/>
      <c r="J186" s="12"/>
      <c r="K186" s="12"/>
      <c r="M186" s="114" t="str">
        <f t="shared" si="2"/>
        <v/>
      </c>
    </row>
    <row r="187" spans="1:13" x14ac:dyDescent="0.2">
      <c r="A187" s="10" t="str">
        <f>IF($B187="","",ROWS($A$9:A187))</f>
        <v/>
      </c>
      <c r="B187" s="81"/>
      <c r="C187" s="11"/>
      <c r="D187" s="11"/>
      <c r="E187" s="11"/>
      <c r="F187" s="11"/>
      <c r="G187" s="12"/>
      <c r="H187" s="12"/>
      <c r="I187" s="12"/>
      <c r="J187" s="12"/>
      <c r="K187" s="12"/>
      <c r="M187" s="114" t="str">
        <f t="shared" si="2"/>
        <v/>
      </c>
    </row>
    <row r="188" spans="1:13" x14ac:dyDescent="0.2">
      <c r="A188" s="10" t="str">
        <f>IF($B188="","",ROWS($A$9:A188))</f>
        <v/>
      </c>
      <c r="B188" s="81"/>
      <c r="C188" s="11"/>
      <c r="D188" s="11"/>
      <c r="E188" s="11"/>
      <c r="F188" s="11"/>
      <c r="G188" s="12"/>
      <c r="H188" s="12"/>
      <c r="I188" s="12"/>
      <c r="J188" s="12"/>
      <c r="K188" s="12"/>
      <c r="M188" s="114" t="str">
        <f t="shared" si="2"/>
        <v/>
      </c>
    </row>
    <row r="189" spans="1:13" x14ac:dyDescent="0.2">
      <c r="A189" s="10" t="str">
        <f>IF($B189="","",ROWS($A$9:A189))</f>
        <v/>
      </c>
      <c r="B189" s="81"/>
      <c r="C189" s="11"/>
      <c r="D189" s="11"/>
      <c r="E189" s="11"/>
      <c r="F189" s="11"/>
      <c r="G189" s="12"/>
      <c r="H189" s="12"/>
      <c r="I189" s="12"/>
      <c r="J189" s="12"/>
      <c r="K189" s="12"/>
      <c r="M189" s="114" t="str">
        <f t="shared" si="2"/>
        <v/>
      </c>
    </row>
    <row r="190" spans="1:13" x14ac:dyDescent="0.2">
      <c r="A190" s="10" t="str">
        <f>IF($B190="","",ROWS($A$9:A190))</f>
        <v/>
      </c>
      <c r="B190" s="81"/>
      <c r="C190" s="11"/>
      <c r="D190" s="11"/>
      <c r="E190" s="11"/>
      <c r="F190" s="11"/>
      <c r="G190" s="12"/>
      <c r="H190" s="12"/>
      <c r="I190" s="12"/>
      <c r="J190" s="12"/>
      <c r="K190" s="12"/>
      <c r="M190" s="114" t="str">
        <f t="shared" si="2"/>
        <v/>
      </c>
    </row>
    <row r="191" spans="1:13" x14ac:dyDescent="0.2">
      <c r="A191" s="10" t="str">
        <f>IF($B191="","",ROWS($A$9:A191))</f>
        <v/>
      </c>
      <c r="B191" s="81"/>
      <c r="C191" s="11"/>
      <c r="D191" s="11"/>
      <c r="E191" s="11"/>
      <c r="F191" s="11"/>
      <c r="G191" s="12"/>
      <c r="H191" s="12"/>
      <c r="I191" s="12"/>
      <c r="J191" s="12"/>
      <c r="K191" s="12"/>
      <c r="M191" s="114" t="str">
        <f t="shared" si="2"/>
        <v/>
      </c>
    </row>
    <row r="192" spans="1:13" x14ac:dyDescent="0.2">
      <c r="A192" s="10" t="str">
        <f>IF($B192="","",ROWS($A$9:A192))</f>
        <v/>
      </c>
      <c r="B192" s="81"/>
      <c r="C192" s="11"/>
      <c r="D192" s="11"/>
      <c r="E192" s="11"/>
      <c r="F192" s="11"/>
      <c r="G192" s="12"/>
      <c r="H192" s="12"/>
      <c r="I192" s="12"/>
      <c r="J192" s="12"/>
      <c r="K192" s="12"/>
      <c r="M192" s="114" t="str">
        <f t="shared" si="2"/>
        <v/>
      </c>
    </row>
    <row r="193" spans="1:13" x14ac:dyDescent="0.2">
      <c r="A193" s="10" t="str">
        <f>IF($B193="","",ROWS($A$9:A193))</f>
        <v/>
      </c>
      <c r="B193" s="81"/>
      <c r="C193" s="11"/>
      <c r="D193" s="11"/>
      <c r="E193" s="11"/>
      <c r="F193" s="11"/>
      <c r="G193" s="12"/>
      <c r="H193" s="12"/>
      <c r="I193" s="12"/>
      <c r="J193" s="12"/>
      <c r="K193" s="12"/>
      <c r="M193" s="114" t="str">
        <f t="shared" si="2"/>
        <v/>
      </c>
    </row>
    <row r="194" spans="1:13" x14ac:dyDescent="0.2">
      <c r="A194" s="10" t="str">
        <f>IF($B194="","",ROWS($A$9:A194))</f>
        <v/>
      </c>
      <c r="B194" s="81"/>
      <c r="C194" s="11"/>
      <c r="D194" s="11"/>
      <c r="E194" s="11"/>
      <c r="F194" s="11"/>
      <c r="G194" s="12"/>
      <c r="H194" s="12"/>
      <c r="I194" s="12"/>
      <c r="J194" s="12"/>
      <c r="K194" s="12"/>
      <c r="M194" s="114" t="str">
        <f t="shared" si="2"/>
        <v/>
      </c>
    </row>
    <row r="195" spans="1:13" x14ac:dyDescent="0.2">
      <c r="A195" s="10" t="str">
        <f>IF($B195="","",ROWS($A$9:A195))</f>
        <v/>
      </c>
      <c r="B195" s="81"/>
      <c r="C195" s="11"/>
      <c r="D195" s="11"/>
      <c r="E195" s="11"/>
      <c r="F195" s="11"/>
      <c r="G195" s="12"/>
      <c r="H195" s="12"/>
      <c r="I195" s="12"/>
      <c r="J195" s="12"/>
      <c r="K195" s="12"/>
      <c r="M195" s="114" t="str">
        <f t="shared" si="2"/>
        <v/>
      </c>
    </row>
    <row r="196" spans="1:13" x14ac:dyDescent="0.2">
      <c r="A196" s="10" t="str">
        <f>IF($B196="","",ROWS($A$9:A196))</f>
        <v/>
      </c>
      <c r="B196" s="81"/>
      <c r="C196" s="11"/>
      <c r="D196" s="11"/>
      <c r="E196" s="11"/>
      <c r="F196" s="11"/>
      <c r="G196" s="12"/>
      <c r="H196" s="12"/>
      <c r="I196" s="12"/>
      <c r="J196" s="12"/>
      <c r="K196" s="12"/>
      <c r="M196" s="114" t="str">
        <f t="shared" si="2"/>
        <v/>
      </c>
    </row>
    <row r="197" spans="1:13" x14ac:dyDescent="0.2">
      <c r="A197" s="10" t="str">
        <f>IF($B197="","",ROWS($A$9:A197))</f>
        <v/>
      </c>
      <c r="B197" s="81"/>
      <c r="C197" s="11"/>
      <c r="D197" s="11"/>
      <c r="E197" s="11"/>
      <c r="F197" s="11"/>
      <c r="G197" s="12"/>
      <c r="H197" s="12"/>
      <c r="I197" s="12"/>
      <c r="J197" s="12"/>
      <c r="K197" s="12"/>
      <c r="M197" s="114" t="str">
        <f t="shared" si="2"/>
        <v/>
      </c>
    </row>
    <row r="198" spans="1:13" x14ac:dyDescent="0.2">
      <c r="A198" s="10" t="str">
        <f>IF($B198="","",ROWS($A$9:A198))</f>
        <v/>
      </c>
      <c r="B198" s="81"/>
      <c r="C198" s="11"/>
      <c r="D198" s="11"/>
      <c r="E198" s="11"/>
      <c r="F198" s="11"/>
      <c r="G198" s="12"/>
      <c r="H198" s="12"/>
      <c r="I198" s="12"/>
      <c r="J198" s="12"/>
      <c r="K198" s="12"/>
      <c r="M198" s="114" t="str">
        <f t="shared" si="2"/>
        <v/>
      </c>
    </row>
    <row r="199" spans="1:13" x14ac:dyDescent="0.2">
      <c r="A199" s="10" t="str">
        <f>IF($B199="","",ROWS($A$9:A199))</f>
        <v/>
      </c>
      <c r="B199" s="81"/>
      <c r="C199" s="11"/>
      <c r="D199" s="11"/>
      <c r="E199" s="11"/>
      <c r="F199" s="11"/>
      <c r="G199" s="12"/>
      <c r="H199" s="12"/>
      <c r="I199" s="12"/>
      <c r="J199" s="12"/>
      <c r="K199" s="12"/>
      <c r="M199" s="114" t="str">
        <f t="shared" si="2"/>
        <v/>
      </c>
    </row>
    <row r="200" spans="1:13" x14ac:dyDescent="0.2">
      <c r="A200" s="10" t="str">
        <f>IF($B200="","",ROWS($A$9:A200))</f>
        <v/>
      </c>
      <c r="B200" s="81"/>
      <c r="C200" s="11"/>
      <c r="D200" s="11"/>
      <c r="E200" s="11"/>
      <c r="F200" s="11"/>
      <c r="G200" s="12"/>
      <c r="H200" s="12"/>
      <c r="I200" s="12"/>
      <c r="J200" s="12"/>
      <c r="K200" s="12"/>
      <c r="M200" s="114" t="str">
        <f t="shared" si="2"/>
        <v/>
      </c>
    </row>
    <row r="201" spans="1:13" x14ac:dyDescent="0.2">
      <c r="A201" s="10" t="str">
        <f>IF($B201="","",ROWS($A$9:A201))</f>
        <v/>
      </c>
      <c r="B201" s="81"/>
      <c r="C201" s="11"/>
      <c r="D201" s="11"/>
      <c r="E201" s="11"/>
      <c r="F201" s="11"/>
      <c r="G201" s="12"/>
      <c r="H201" s="12"/>
      <c r="I201" s="12"/>
      <c r="J201" s="12"/>
      <c r="K201" s="12"/>
      <c r="M201" s="114" t="str">
        <f t="shared" si="2"/>
        <v/>
      </c>
    </row>
    <row r="202" spans="1:13" x14ac:dyDescent="0.2">
      <c r="A202" s="10" t="str">
        <f>IF($B202="","",ROWS($A$9:A202))</f>
        <v/>
      </c>
      <c r="B202" s="81"/>
      <c r="C202" s="11"/>
      <c r="D202" s="11"/>
      <c r="E202" s="11"/>
      <c r="F202" s="11"/>
      <c r="G202" s="12"/>
      <c r="H202" s="12"/>
      <c r="I202" s="12"/>
      <c r="J202" s="12"/>
      <c r="K202" s="12"/>
      <c r="M202" s="114" t="str">
        <f t="shared" ref="M202:M265" si="3">IF($A202="","",CEILING(A202/7,1))</f>
        <v/>
      </c>
    </row>
    <row r="203" spans="1:13" x14ac:dyDescent="0.2">
      <c r="A203" s="10" t="str">
        <f>IF($B203="","",ROWS($A$9:A203))</f>
        <v/>
      </c>
      <c r="B203" s="81"/>
      <c r="C203" s="11"/>
      <c r="D203" s="11"/>
      <c r="E203" s="11"/>
      <c r="F203" s="11"/>
      <c r="G203" s="12"/>
      <c r="H203" s="12"/>
      <c r="I203" s="12"/>
      <c r="J203" s="12"/>
      <c r="K203" s="12"/>
      <c r="M203" s="114" t="str">
        <f t="shared" si="3"/>
        <v/>
      </c>
    </row>
    <row r="204" spans="1:13" x14ac:dyDescent="0.2">
      <c r="A204" s="10" t="str">
        <f>IF($B204="","",ROWS($A$9:A204))</f>
        <v/>
      </c>
      <c r="B204" s="81"/>
      <c r="C204" s="11"/>
      <c r="D204" s="11"/>
      <c r="E204" s="11"/>
      <c r="F204" s="11"/>
      <c r="G204" s="12"/>
      <c r="H204" s="12"/>
      <c r="I204" s="12"/>
      <c r="J204" s="12"/>
      <c r="K204" s="12"/>
      <c r="M204" s="114" t="str">
        <f t="shared" si="3"/>
        <v/>
      </c>
    </row>
    <row r="205" spans="1:13" x14ac:dyDescent="0.2">
      <c r="A205" s="10" t="str">
        <f>IF($B205="","",ROWS($A$9:A205))</f>
        <v/>
      </c>
      <c r="B205" s="81"/>
      <c r="C205" s="11"/>
      <c r="D205" s="11"/>
      <c r="E205" s="11"/>
      <c r="F205" s="11"/>
      <c r="G205" s="12"/>
      <c r="H205" s="12"/>
      <c r="I205" s="12"/>
      <c r="J205" s="12"/>
      <c r="K205" s="12"/>
      <c r="M205" s="114" t="str">
        <f t="shared" si="3"/>
        <v/>
      </c>
    </row>
    <row r="206" spans="1:13" x14ac:dyDescent="0.2">
      <c r="A206" s="10" t="str">
        <f>IF($B206="","",ROWS($A$9:A206))</f>
        <v/>
      </c>
      <c r="B206" s="81"/>
      <c r="C206" s="11"/>
      <c r="D206" s="11"/>
      <c r="E206" s="11"/>
      <c r="F206" s="11"/>
      <c r="G206" s="12"/>
      <c r="H206" s="12"/>
      <c r="I206" s="12"/>
      <c r="J206" s="12"/>
      <c r="K206" s="12"/>
      <c r="M206" s="114" t="str">
        <f t="shared" si="3"/>
        <v/>
      </c>
    </row>
    <row r="207" spans="1:13" x14ac:dyDescent="0.2">
      <c r="A207" s="10" t="str">
        <f>IF($B207="","",ROWS($A$9:A207))</f>
        <v/>
      </c>
      <c r="B207" s="81"/>
      <c r="C207" s="11"/>
      <c r="D207" s="11"/>
      <c r="E207" s="11"/>
      <c r="F207" s="11"/>
      <c r="G207" s="12"/>
      <c r="H207" s="12"/>
      <c r="I207" s="12"/>
      <c r="J207" s="12"/>
      <c r="K207" s="12"/>
      <c r="M207" s="114" t="str">
        <f t="shared" si="3"/>
        <v/>
      </c>
    </row>
    <row r="208" spans="1:13" x14ac:dyDescent="0.2">
      <c r="A208" s="10" t="str">
        <f>IF($B208="","",ROWS($A$9:A208))</f>
        <v/>
      </c>
      <c r="B208" s="81"/>
      <c r="C208" s="11"/>
      <c r="D208" s="11"/>
      <c r="E208" s="11"/>
      <c r="F208" s="11"/>
      <c r="G208" s="12"/>
      <c r="H208" s="12"/>
      <c r="I208" s="12"/>
      <c r="J208" s="12"/>
      <c r="K208" s="12"/>
      <c r="M208" s="114" t="str">
        <f t="shared" si="3"/>
        <v/>
      </c>
    </row>
    <row r="209" spans="1:13" x14ac:dyDescent="0.2">
      <c r="A209" s="10" t="str">
        <f>IF($B209="","",ROWS($A$9:A209))</f>
        <v/>
      </c>
      <c r="B209" s="81"/>
      <c r="C209" s="11"/>
      <c r="D209" s="11"/>
      <c r="E209" s="11"/>
      <c r="F209" s="11"/>
      <c r="G209" s="12"/>
      <c r="H209" s="12"/>
      <c r="I209" s="12"/>
      <c r="J209" s="12"/>
      <c r="K209" s="12"/>
      <c r="M209" s="114" t="str">
        <f t="shared" si="3"/>
        <v/>
      </c>
    </row>
    <row r="210" spans="1:13" x14ac:dyDescent="0.2">
      <c r="A210" s="10" t="str">
        <f>IF($B210="","",ROWS($A$9:A210))</f>
        <v/>
      </c>
      <c r="B210" s="81"/>
      <c r="C210" s="11"/>
      <c r="D210" s="11"/>
      <c r="E210" s="11"/>
      <c r="F210" s="11"/>
      <c r="G210" s="12"/>
      <c r="H210" s="12"/>
      <c r="I210" s="12"/>
      <c r="J210" s="12"/>
      <c r="K210" s="12"/>
      <c r="M210" s="114" t="str">
        <f t="shared" si="3"/>
        <v/>
      </c>
    </row>
    <row r="211" spans="1:13" x14ac:dyDescent="0.2">
      <c r="A211" s="10" t="str">
        <f>IF($B211="","",ROWS($A$9:A211))</f>
        <v/>
      </c>
      <c r="B211" s="81"/>
      <c r="C211" s="11"/>
      <c r="D211" s="11"/>
      <c r="E211" s="11"/>
      <c r="F211" s="11"/>
      <c r="G211" s="12"/>
      <c r="H211" s="12"/>
      <c r="I211" s="12"/>
      <c r="J211" s="12"/>
      <c r="K211" s="12"/>
      <c r="M211" s="114" t="str">
        <f t="shared" si="3"/>
        <v/>
      </c>
    </row>
    <row r="212" spans="1:13" x14ac:dyDescent="0.2">
      <c r="A212" s="10" t="str">
        <f>IF($B212="","",ROWS($A$9:A212))</f>
        <v/>
      </c>
      <c r="B212" s="81"/>
      <c r="C212" s="11"/>
      <c r="D212" s="11"/>
      <c r="E212" s="11"/>
      <c r="F212" s="11"/>
      <c r="G212" s="12"/>
      <c r="H212" s="12"/>
      <c r="I212" s="12"/>
      <c r="J212" s="12"/>
      <c r="K212" s="12"/>
      <c r="M212" s="114" t="str">
        <f t="shared" si="3"/>
        <v/>
      </c>
    </row>
    <row r="213" spans="1:13" x14ac:dyDescent="0.2">
      <c r="A213" s="10" t="str">
        <f>IF($B213="","",ROWS($A$9:A213))</f>
        <v/>
      </c>
      <c r="B213" s="81"/>
      <c r="C213" s="11"/>
      <c r="D213" s="11"/>
      <c r="E213" s="11"/>
      <c r="F213" s="11"/>
      <c r="G213" s="12"/>
      <c r="H213" s="12"/>
      <c r="I213" s="12"/>
      <c r="J213" s="12"/>
      <c r="K213" s="12"/>
      <c r="M213" s="114" t="str">
        <f t="shared" si="3"/>
        <v/>
      </c>
    </row>
    <row r="214" spans="1:13" x14ac:dyDescent="0.2">
      <c r="A214" s="10" t="str">
        <f>IF($B214="","",ROWS($A$9:A214))</f>
        <v/>
      </c>
      <c r="B214" s="81"/>
      <c r="C214" s="11"/>
      <c r="D214" s="11"/>
      <c r="E214" s="11"/>
      <c r="F214" s="11"/>
      <c r="G214" s="12"/>
      <c r="H214" s="12"/>
      <c r="I214" s="12"/>
      <c r="J214" s="12"/>
      <c r="K214" s="12"/>
      <c r="M214" s="114" t="str">
        <f t="shared" si="3"/>
        <v/>
      </c>
    </row>
    <row r="215" spans="1:13" x14ac:dyDescent="0.2">
      <c r="A215" s="10" t="str">
        <f>IF($B215="","",ROWS($A$9:A215))</f>
        <v/>
      </c>
      <c r="B215" s="81"/>
      <c r="C215" s="11"/>
      <c r="D215" s="11"/>
      <c r="E215" s="11"/>
      <c r="F215" s="11"/>
      <c r="G215" s="12"/>
      <c r="H215" s="12"/>
      <c r="I215" s="12"/>
      <c r="J215" s="12"/>
      <c r="K215" s="12"/>
      <c r="M215" s="114" t="str">
        <f t="shared" si="3"/>
        <v/>
      </c>
    </row>
    <row r="216" spans="1:13" x14ac:dyDescent="0.2">
      <c r="A216" s="10" t="str">
        <f>IF($B216="","",ROWS($A$9:A216))</f>
        <v/>
      </c>
      <c r="B216" s="81"/>
      <c r="C216" s="11"/>
      <c r="D216" s="11"/>
      <c r="E216" s="11"/>
      <c r="F216" s="11"/>
      <c r="G216" s="12"/>
      <c r="H216" s="12"/>
      <c r="I216" s="12"/>
      <c r="J216" s="12"/>
      <c r="K216" s="12"/>
      <c r="M216" s="114" t="str">
        <f t="shared" si="3"/>
        <v/>
      </c>
    </row>
    <row r="217" spans="1:13" x14ac:dyDescent="0.2">
      <c r="A217" s="10" t="str">
        <f>IF($B217="","",ROWS($A$9:A217))</f>
        <v/>
      </c>
      <c r="B217" s="81"/>
      <c r="C217" s="11"/>
      <c r="D217" s="11"/>
      <c r="E217" s="11"/>
      <c r="F217" s="11"/>
      <c r="G217" s="12"/>
      <c r="H217" s="12"/>
      <c r="I217" s="12"/>
      <c r="J217" s="12"/>
      <c r="K217" s="12"/>
      <c r="M217" s="114" t="str">
        <f t="shared" si="3"/>
        <v/>
      </c>
    </row>
    <row r="218" spans="1:13" x14ac:dyDescent="0.2">
      <c r="A218" s="10" t="str">
        <f>IF($B218="","",ROWS($A$9:A218))</f>
        <v/>
      </c>
      <c r="B218" s="81"/>
      <c r="C218" s="11"/>
      <c r="D218" s="11"/>
      <c r="E218" s="11"/>
      <c r="F218" s="11"/>
      <c r="G218" s="12"/>
      <c r="H218" s="12"/>
      <c r="I218" s="12"/>
      <c r="J218" s="12"/>
      <c r="K218" s="12"/>
      <c r="M218" s="114" t="str">
        <f t="shared" si="3"/>
        <v/>
      </c>
    </row>
    <row r="219" spans="1:13" x14ac:dyDescent="0.2">
      <c r="A219" s="10" t="str">
        <f>IF($B219="","",ROWS($A$9:A219))</f>
        <v/>
      </c>
      <c r="B219" s="81"/>
      <c r="C219" s="11"/>
      <c r="D219" s="11"/>
      <c r="E219" s="11"/>
      <c r="F219" s="11"/>
      <c r="G219" s="12"/>
      <c r="H219" s="12"/>
      <c r="I219" s="12"/>
      <c r="J219" s="12"/>
      <c r="K219" s="12"/>
      <c r="M219" s="114" t="str">
        <f t="shared" si="3"/>
        <v/>
      </c>
    </row>
    <row r="220" spans="1:13" x14ac:dyDescent="0.2">
      <c r="A220" s="10" t="str">
        <f>IF($B220="","",ROWS($A$9:A220))</f>
        <v/>
      </c>
      <c r="B220" s="81"/>
      <c r="C220" s="11"/>
      <c r="D220" s="11"/>
      <c r="E220" s="11"/>
      <c r="F220" s="11"/>
      <c r="G220" s="12"/>
      <c r="H220" s="12"/>
      <c r="I220" s="12"/>
      <c r="J220" s="12"/>
      <c r="K220" s="12"/>
      <c r="M220" s="114" t="str">
        <f t="shared" si="3"/>
        <v/>
      </c>
    </row>
    <row r="221" spans="1:13" x14ac:dyDescent="0.2">
      <c r="A221" s="10" t="str">
        <f>IF($B221="","",ROWS($A$9:A221))</f>
        <v/>
      </c>
      <c r="B221" s="81"/>
      <c r="C221" s="11"/>
      <c r="D221" s="11"/>
      <c r="E221" s="11"/>
      <c r="F221" s="11"/>
      <c r="G221" s="12"/>
      <c r="H221" s="12"/>
      <c r="I221" s="12"/>
      <c r="J221" s="12"/>
      <c r="K221" s="12"/>
      <c r="M221" s="114" t="str">
        <f t="shared" si="3"/>
        <v/>
      </c>
    </row>
    <row r="222" spans="1:13" x14ac:dyDescent="0.2">
      <c r="A222" s="10" t="str">
        <f>IF($B222="","",ROWS($A$9:A222))</f>
        <v/>
      </c>
      <c r="B222" s="81"/>
      <c r="C222" s="11"/>
      <c r="D222" s="11"/>
      <c r="E222" s="11"/>
      <c r="F222" s="11"/>
      <c r="G222" s="12"/>
      <c r="H222" s="12"/>
      <c r="I222" s="12"/>
      <c r="J222" s="12"/>
      <c r="K222" s="12"/>
      <c r="M222" s="114" t="str">
        <f t="shared" si="3"/>
        <v/>
      </c>
    </row>
    <row r="223" spans="1:13" x14ac:dyDescent="0.2">
      <c r="A223" s="10" t="str">
        <f>IF($B223="","",ROWS($A$9:A223))</f>
        <v/>
      </c>
      <c r="B223" s="81"/>
      <c r="C223" s="11"/>
      <c r="D223" s="11"/>
      <c r="E223" s="11"/>
      <c r="F223" s="11"/>
      <c r="G223" s="12"/>
      <c r="H223" s="12"/>
      <c r="I223" s="12"/>
      <c r="J223" s="12"/>
      <c r="K223" s="12"/>
      <c r="M223" s="114" t="str">
        <f t="shared" si="3"/>
        <v/>
      </c>
    </row>
    <row r="224" spans="1:13" x14ac:dyDescent="0.2">
      <c r="A224" s="10" t="str">
        <f>IF($B224="","",ROWS($A$9:A224))</f>
        <v/>
      </c>
      <c r="B224" s="81"/>
      <c r="C224" s="11"/>
      <c r="D224" s="11"/>
      <c r="E224" s="11"/>
      <c r="F224" s="11"/>
      <c r="G224" s="12"/>
      <c r="H224" s="12"/>
      <c r="I224" s="12"/>
      <c r="J224" s="12"/>
      <c r="K224" s="12"/>
      <c r="M224" s="114" t="str">
        <f t="shared" si="3"/>
        <v/>
      </c>
    </row>
    <row r="225" spans="1:13" x14ac:dyDescent="0.2">
      <c r="A225" s="10" t="str">
        <f>IF($B225="","",ROWS($A$9:A225))</f>
        <v/>
      </c>
      <c r="B225" s="81"/>
      <c r="C225" s="11"/>
      <c r="D225" s="11"/>
      <c r="E225" s="11"/>
      <c r="F225" s="11"/>
      <c r="G225" s="12"/>
      <c r="H225" s="12"/>
      <c r="I225" s="12"/>
      <c r="J225" s="12"/>
      <c r="K225" s="12"/>
      <c r="M225" s="114" t="str">
        <f t="shared" si="3"/>
        <v/>
      </c>
    </row>
    <row r="226" spans="1:13" x14ac:dyDescent="0.2">
      <c r="A226" s="10" t="str">
        <f>IF($B226="","",ROWS($A$9:A226))</f>
        <v/>
      </c>
      <c r="B226" s="81"/>
      <c r="C226" s="11"/>
      <c r="D226" s="11"/>
      <c r="E226" s="11"/>
      <c r="F226" s="11"/>
      <c r="G226" s="12"/>
      <c r="H226" s="12"/>
      <c r="I226" s="12"/>
      <c r="J226" s="12"/>
      <c r="K226" s="12"/>
      <c r="M226" s="114" t="str">
        <f t="shared" si="3"/>
        <v/>
      </c>
    </row>
    <row r="227" spans="1:13" x14ac:dyDescent="0.2">
      <c r="A227" s="10" t="str">
        <f>IF($B227="","",ROWS($A$9:A227))</f>
        <v/>
      </c>
      <c r="B227" s="81"/>
      <c r="C227" s="11"/>
      <c r="D227" s="11"/>
      <c r="E227" s="11"/>
      <c r="F227" s="11"/>
      <c r="G227" s="12"/>
      <c r="H227" s="12"/>
      <c r="I227" s="12"/>
      <c r="J227" s="12"/>
      <c r="K227" s="12"/>
      <c r="M227" s="114" t="str">
        <f t="shared" si="3"/>
        <v/>
      </c>
    </row>
    <row r="228" spans="1:13" x14ac:dyDescent="0.2">
      <c r="A228" s="10" t="str">
        <f>IF($B228="","",ROWS($A$9:A228))</f>
        <v/>
      </c>
      <c r="B228" s="81"/>
      <c r="C228" s="11"/>
      <c r="D228" s="11"/>
      <c r="E228" s="11"/>
      <c r="F228" s="11"/>
      <c r="G228" s="12"/>
      <c r="H228" s="12"/>
      <c r="I228" s="12"/>
      <c r="J228" s="12"/>
      <c r="K228" s="12"/>
      <c r="M228" s="114" t="str">
        <f t="shared" si="3"/>
        <v/>
      </c>
    </row>
    <row r="229" spans="1:13" x14ac:dyDescent="0.2">
      <c r="A229" s="10" t="str">
        <f>IF($B229="","",ROWS($A$9:A229))</f>
        <v/>
      </c>
      <c r="B229" s="81"/>
      <c r="C229" s="11"/>
      <c r="D229" s="11"/>
      <c r="E229" s="11"/>
      <c r="F229" s="11"/>
      <c r="G229" s="12"/>
      <c r="H229" s="12"/>
      <c r="I229" s="12"/>
      <c r="J229" s="12"/>
      <c r="K229" s="12"/>
      <c r="M229" s="114" t="str">
        <f t="shared" si="3"/>
        <v/>
      </c>
    </row>
    <row r="230" spans="1:13" x14ac:dyDescent="0.2">
      <c r="A230" s="10" t="str">
        <f>IF($B230="","",ROWS($A$9:A230))</f>
        <v/>
      </c>
      <c r="B230" s="81"/>
      <c r="C230" s="11"/>
      <c r="D230" s="11"/>
      <c r="E230" s="11"/>
      <c r="F230" s="11"/>
      <c r="G230" s="12"/>
      <c r="H230" s="12"/>
      <c r="I230" s="12"/>
      <c r="J230" s="12"/>
      <c r="K230" s="12"/>
      <c r="M230" s="114" t="str">
        <f t="shared" si="3"/>
        <v/>
      </c>
    </row>
    <row r="231" spans="1:13" x14ac:dyDescent="0.2">
      <c r="A231" s="10" t="str">
        <f>IF($B231="","",ROWS($A$9:A231))</f>
        <v/>
      </c>
      <c r="B231" s="81"/>
      <c r="C231" s="11"/>
      <c r="D231" s="11"/>
      <c r="E231" s="11"/>
      <c r="F231" s="11"/>
      <c r="G231" s="12"/>
      <c r="H231" s="12"/>
      <c r="I231" s="12"/>
      <c r="J231" s="12"/>
      <c r="K231" s="12"/>
      <c r="M231" s="114" t="str">
        <f t="shared" si="3"/>
        <v/>
      </c>
    </row>
    <row r="232" spans="1:13" x14ac:dyDescent="0.2">
      <c r="A232" s="10" t="str">
        <f>IF($B232="","",ROWS($A$9:A232))</f>
        <v/>
      </c>
      <c r="B232" s="81"/>
      <c r="C232" s="11"/>
      <c r="D232" s="11"/>
      <c r="E232" s="11"/>
      <c r="F232" s="11"/>
      <c r="G232" s="12"/>
      <c r="H232" s="12"/>
      <c r="I232" s="12"/>
      <c r="J232" s="12"/>
      <c r="K232" s="12"/>
      <c r="M232" s="114" t="str">
        <f t="shared" si="3"/>
        <v/>
      </c>
    </row>
    <row r="233" spans="1:13" x14ac:dyDescent="0.2">
      <c r="A233" s="10" t="str">
        <f>IF($B233="","",ROWS($A$9:A233))</f>
        <v/>
      </c>
      <c r="B233" s="81"/>
      <c r="C233" s="11"/>
      <c r="D233" s="11"/>
      <c r="E233" s="11"/>
      <c r="F233" s="11"/>
      <c r="G233" s="12"/>
      <c r="H233" s="12"/>
      <c r="I233" s="12"/>
      <c r="J233" s="12"/>
      <c r="K233" s="12"/>
      <c r="M233" s="114" t="str">
        <f t="shared" si="3"/>
        <v/>
      </c>
    </row>
    <row r="234" spans="1:13" x14ac:dyDescent="0.2">
      <c r="A234" s="10" t="str">
        <f>IF($B234="","",ROWS($A$9:A234))</f>
        <v/>
      </c>
      <c r="B234" s="81"/>
      <c r="C234" s="11"/>
      <c r="D234" s="11"/>
      <c r="E234" s="11"/>
      <c r="F234" s="11"/>
      <c r="G234" s="12"/>
      <c r="H234" s="12"/>
      <c r="I234" s="12"/>
      <c r="J234" s="12"/>
      <c r="K234" s="12"/>
      <c r="M234" s="114" t="str">
        <f t="shared" si="3"/>
        <v/>
      </c>
    </row>
    <row r="235" spans="1:13" x14ac:dyDescent="0.2">
      <c r="A235" s="10" t="str">
        <f>IF($B235="","",ROWS($A$9:A235))</f>
        <v/>
      </c>
      <c r="B235" s="81"/>
      <c r="C235" s="11"/>
      <c r="D235" s="11"/>
      <c r="E235" s="11"/>
      <c r="F235" s="11"/>
      <c r="G235" s="12"/>
      <c r="H235" s="12"/>
      <c r="I235" s="12"/>
      <c r="J235" s="12"/>
      <c r="K235" s="12"/>
      <c r="M235" s="114" t="str">
        <f t="shared" si="3"/>
        <v/>
      </c>
    </row>
    <row r="236" spans="1:13" x14ac:dyDescent="0.2">
      <c r="A236" s="10" t="str">
        <f>IF($B236="","",ROWS($A$9:A236))</f>
        <v/>
      </c>
      <c r="B236" s="81"/>
      <c r="C236" s="11"/>
      <c r="D236" s="11"/>
      <c r="E236" s="11"/>
      <c r="F236" s="11"/>
      <c r="G236" s="12"/>
      <c r="H236" s="12"/>
      <c r="I236" s="12"/>
      <c r="J236" s="12"/>
      <c r="K236" s="12"/>
      <c r="M236" s="114" t="str">
        <f t="shared" si="3"/>
        <v/>
      </c>
    </row>
    <row r="237" spans="1:13" x14ac:dyDescent="0.2">
      <c r="A237" s="10" t="str">
        <f>IF($B237="","",ROWS($A$9:A237))</f>
        <v/>
      </c>
      <c r="B237" s="81"/>
      <c r="C237" s="11"/>
      <c r="D237" s="11"/>
      <c r="E237" s="11"/>
      <c r="F237" s="11"/>
      <c r="G237" s="12"/>
      <c r="H237" s="12"/>
      <c r="I237" s="12"/>
      <c r="J237" s="12"/>
      <c r="K237" s="12"/>
      <c r="M237" s="114" t="str">
        <f t="shared" si="3"/>
        <v/>
      </c>
    </row>
    <row r="238" spans="1:13" x14ac:dyDescent="0.2">
      <c r="A238" s="10" t="str">
        <f>IF($B238="","",ROWS($A$9:A238))</f>
        <v/>
      </c>
      <c r="B238" s="81"/>
      <c r="C238" s="11"/>
      <c r="D238" s="11"/>
      <c r="E238" s="11"/>
      <c r="F238" s="11"/>
      <c r="G238" s="12"/>
      <c r="H238" s="12"/>
      <c r="I238" s="12"/>
      <c r="J238" s="12"/>
      <c r="K238" s="12"/>
      <c r="M238" s="114" t="str">
        <f t="shared" si="3"/>
        <v/>
      </c>
    </row>
    <row r="239" spans="1:13" x14ac:dyDescent="0.2">
      <c r="A239" s="10" t="str">
        <f>IF($B239="","",ROWS($A$9:A239))</f>
        <v/>
      </c>
      <c r="B239" s="81"/>
      <c r="C239" s="11"/>
      <c r="D239" s="11"/>
      <c r="E239" s="11"/>
      <c r="F239" s="11"/>
      <c r="G239" s="12"/>
      <c r="H239" s="12"/>
      <c r="I239" s="12"/>
      <c r="J239" s="12"/>
      <c r="K239" s="12"/>
      <c r="M239" s="114" t="str">
        <f t="shared" si="3"/>
        <v/>
      </c>
    </row>
    <row r="240" spans="1:13" x14ac:dyDescent="0.2">
      <c r="A240" s="10" t="str">
        <f>IF($B240="","",ROWS($A$9:A240))</f>
        <v/>
      </c>
      <c r="B240" s="81"/>
      <c r="C240" s="11"/>
      <c r="D240" s="11"/>
      <c r="E240" s="11"/>
      <c r="F240" s="11"/>
      <c r="G240" s="12"/>
      <c r="H240" s="12"/>
      <c r="I240" s="12"/>
      <c r="J240" s="12"/>
      <c r="K240" s="12"/>
      <c r="M240" s="114" t="str">
        <f t="shared" si="3"/>
        <v/>
      </c>
    </row>
    <row r="241" spans="1:13" x14ac:dyDescent="0.2">
      <c r="A241" s="10" t="str">
        <f>IF($B241="","",ROWS($A$9:A241))</f>
        <v/>
      </c>
      <c r="B241" s="81"/>
      <c r="C241" s="11"/>
      <c r="D241" s="11"/>
      <c r="E241" s="11"/>
      <c r="F241" s="11"/>
      <c r="G241" s="12"/>
      <c r="H241" s="12"/>
      <c r="I241" s="12"/>
      <c r="J241" s="12"/>
      <c r="K241" s="12"/>
      <c r="M241" s="114" t="str">
        <f t="shared" si="3"/>
        <v/>
      </c>
    </row>
    <row r="242" spans="1:13" x14ac:dyDescent="0.2">
      <c r="A242" s="10" t="str">
        <f>IF($B242="","",ROWS($A$9:A242))</f>
        <v/>
      </c>
      <c r="B242" s="81"/>
      <c r="C242" s="11"/>
      <c r="D242" s="11"/>
      <c r="E242" s="11"/>
      <c r="F242" s="11"/>
      <c r="G242" s="12"/>
      <c r="H242" s="12"/>
      <c r="I242" s="12"/>
      <c r="J242" s="12"/>
      <c r="K242" s="12"/>
      <c r="M242" s="114" t="str">
        <f t="shared" si="3"/>
        <v/>
      </c>
    </row>
    <row r="243" spans="1:13" x14ac:dyDescent="0.2">
      <c r="A243" s="10" t="str">
        <f>IF($B243="","",ROWS($A$9:A243))</f>
        <v/>
      </c>
      <c r="B243" s="81"/>
      <c r="C243" s="11"/>
      <c r="D243" s="11"/>
      <c r="E243" s="11"/>
      <c r="F243" s="11"/>
      <c r="G243" s="12"/>
      <c r="H243" s="12"/>
      <c r="I243" s="12"/>
      <c r="J243" s="12"/>
      <c r="K243" s="12"/>
      <c r="M243" s="114" t="str">
        <f t="shared" si="3"/>
        <v/>
      </c>
    </row>
    <row r="244" spans="1:13" x14ac:dyDescent="0.2">
      <c r="A244" s="10" t="str">
        <f>IF($B244="","",ROWS($A$9:A244))</f>
        <v/>
      </c>
      <c r="B244" s="81"/>
      <c r="C244" s="11"/>
      <c r="D244" s="11"/>
      <c r="E244" s="11"/>
      <c r="F244" s="11"/>
      <c r="G244" s="12"/>
      <c r="H244" s="12"/>
      <c r="I244" s="12"/>
      <c r="J244" s="12"/>
      <c r="K244" s="12"/>
      <c r="M244" s="114" t="str">
        <f t="shared" si="3"/>
        <v/>
      </c>
    </row>
    <row r="245" spans="1:13" x14ac:dyDescent="0.2">
      <c r="A245" s="10" t="str">
        <f>IF($B245="","",ROWS($A$9:A245))</f>
        <v/>
      </c>
      <c r="B245" s="81"/>
      <c r="C245" s="11"/>
      <c r="D245" s="11"/>
      <c r="E245" s="11"/>
      <c r="F245" s="11"/>
      <c r="G245" s="12"/>
      <c r="H245" s="12"/>
      <c r="I245" s="12"/>
      <c r="J245" s="12"/>
      <c r="K245" s="12"/>
      <c r="M245" s="114" t="str">
        <f t="shared" si="3"/>
        <v/>
      </c>
    </row>
    <row r="246" spans="1:13" x14ac:dyDescent="0.2">
      <c r="A246" s="10" t="str">
        <f>IF($B246="","",ROWS($A$9:A246))</f>
        <v/>
      </c>
      <c r="B246" s="81"/>
      <c r="C246" s="11"/>
      <c r="D246" s="11"/>
      <c r="E246" s="11"/>
      <c r="F246" s="11"/>
      <c r="G246" s="12"/>
      <c r="H246" s="12"/>
      <c r="I246" s="12"/>
      <c r="J246" s="12"/>
      <c r="K246" s="12"/>
      <c r="M246" s="114" t="str">
        <f t="shared" si="3"/>
        <v/>
      </c>
    </row>
    <row r="247" spans="1:13" x14ac:dyDescent="0.2">
      <c r="A247" s="10" t="str">
        <f>IF($B247="","",ROWS($A$9:A247))</f>
        <v/>
      </c>
      <c r="B247" s="81"/>
      <c r="C247" s="11"/>
      <c r="D247" s="11"/>
      <c r="E247" s="11"/>
      <c r="F247" s="11"/>
      <c r="G247" s="12"/>
      <c r="H247" s="12"/>
      <c r="I247" s="12"/>
      <c r="J247" s="12"/>
      <c r="K247" s="12"/>
      <c r="M247" s="114" t="str">
        <f t="shared" si="3"/>
        <v/>
      </c>
    </row>
    <row r="248" spans="1:13" x14ac:dyDescent="0.2">
      <c r="A248" s="10" t="str">
        <f>IF($B248="","",ROWS($A$9:A248))</f>
        <v/>
      </c>
      <c r="B248" s="81"/>
      <c r="C248" s="11"/>
      <c r="D248" s="11"/>
      <c r="E248" s="11"/>
      <c r="F248" s="11"/>
      <c r="G248" s="12"/>
      <c r="H248" s="12"/>
      <c r="I248" s="12"/>
      <c r="J248" s="12"/>
      <c r="K248" s="12"/>
      <c r="M248" s="114" t="str">
        <f t="shared" si="3"/>
        <v/>
      </c>
    </row>
    <row r="249" spans="1:13" x14ac:dyDescent="0.2">
      <c r="A249" s="10" t="str">
        <f>IF($B249="","",ROWS($A$9:A249))</f>
        <v/>
      </c>
      <c r="B249" s="81"/>
      <c r="C249" s="11"/>
      <c r="D249" s="11"/>
      <c r="E249" s="11"/>
      <c r="F249" s="11"/>
      <c r="G249" s="12"/>
      <c r="H249" s="12"/>
      <c r="I249" s="12"/>
      <c r="J249" s="12"/>
      <c r="K249" s="12"/>
      <c r="M249" s="114" t="str">
        <f t="shared" si="3"/>
        <v/>
      </c>
    </row>
    <row r="250" spans="1:13" x14ac:dyDescent="0.2">
      <c r="A250" s="10" t="str">
        <f>IF($B250="","",ROWS($A$9:A250))</f>
        <v/>
      </c>
      <c r="B250" s="81"/>
      <c r="C250" s="11"/>
      <c r="D250" s="11"/>
      <c r="E250" s="11"/>
      <c r="F250" s="11"/>
      <c r="G250" s="12"/>
      <c r="H250" s="12"/>
      <c r="I250" s="12"/>
      <c r="J250" s="12"/>
      <c r="K250" s="12"/>
      <c r="M250" s="114" t="str">
        <f t="shared" si="3"/>
        <v/>
      </c>
    </row>
    <row r="251" spans="1:13" x14ac:dyDescent="0.2">
      <c r="A251" s="10" t="str">
        <f>IF($B251="","",ROWS($A$9:A251))</f>
        <v/>
      </c>
      <c r="B251" s="81"/>
      <c r="C251" s="11"/>
      <c r="D251" s="11"/>
      <c r="E251" s="11"/>
      <c r="F251" s="11"/>
      <c r="G251" s="12"/>
      <c r="H251" s="12"/>
      <c r="I251" s="12"/>
      <c r="J251" s="12"/>
      <c r="K251" s="12"/>
      <c r="M251" s="114" t="str">
        <f t="shared" si="3"/>
        <v/>
      </c>
    </row>
    <row r="252" spans="1:13" x14ac:dyDescent="0.2">
      <c r="A252" s="10" t="str">
        <f>IF($B252="","",ROWS($A$9:A252))</f>
        <v/>
      </c>
      <c r="B252" s="81"/>
      <c r="C252" s="11"/>
      <c r="D252" s="11"/>
      <c r="E252" s="11"/>
      <c r="F252" s="11"/>
      <c r="G252" s="12"/>
      <c r="H252" s="12"/>
      <c r="I252" s="12"/>
      <c r="J252" s="12"/>
      <c r="K252" s="12"/>
      <c r="M252" s="114" t="str">
        <f t="shared" si="3"/>
        <v/>
      </c>
    </row>
    <row r="253" spans="1:13" x14ac:dyDescent="0.2">
      <c r="A253" s="10" t="str">
        <f>IF($B253="","",ROWS($A$9:A253))</f>
        <v/>
      </c>
      <c r="B253" s="81"/>
      <c r="C253" s="11"/>
      <c r="D253" s="11"/>
      <c r="E253" s="11"/>
      <c r="F253" s="11"/>
      <c r="G253" s="12"/>
      <c r="H253" s="12"/>
      <c r="I253" s="12"/>
      <c r="J253" s="12"/>
      <c r="K253" s="12"/>
      <c r="M253" s="114" t="str">
        <f t="shared" si="3"/>
        <v/>
      </c>
    </row>
    <row r="254" spans="1:13" x14ac:dyDescent="0.2">
      <c r="A254" s="10" t="str">
        <f>IF($B254="","",ROWS($A$9:A254))</f>
        <v/>
      </c>
      <c r="B254" s="81"/>
      <c r="C254" s="11"/>
      <c r="D254" s="11"/>
      <c r="E254" s="11"/>
      <c r="F254" s="11"/>
      <c r="G254" s="12"/>
      <c r="H254" s="12"/>
      <c r="I254" s="12"/>
      <c r="J254" s="12"/>
      <c r="K254" s="12"/>
      <c r="M254" s="114" t="str">
        <f t="shared" si="3"/>
        <v/>
      </c>
    </row>
    <row r="255" spans="1:13" x14ac:dyDescent="0.2">
      <c r="A255" s="10" t="str">
        <f>IF($B255="","",ROWS($A$9:A255))</f>
        <v/>
      </c>
      <c r="B255" s="81"/>
      <c r="C255" s="11"/>
      <c r="D255" s="11"/>
      <c r="E255" s="11"/>
      <c r="F255" s="11"/>
      <c r="G255" s="12"/>
      <c r="H255" s="12"/>
      <c r="I255" s="12"/>
      <c r="J255" s="12"/>
      <c r="K255" s="12"/>
      <c r="M255" s="114" t="str">
        <f t="shared" si="3"/>
        <v/>
      </c>
    </row>
    <row r="256" spans="1:13" x14ac:dyDescent="0.2">
      <c r="A256" s="10" t="str">
        <f>IF($B256="","",ROWS($A$9:A256))</f>
        <v/>
      </c>
      <c r="B256" s="81"/>
      <c r="C256" s="11"/>
      <c r="D256" s="11"/>
      <c r="E256" s="11"/>
      <c r="F256" s="11"/>
      <c r="G256" s="12"/>
      <c r="H256" s="12"/>
      <c r="I256" s="12"/>
      <c r="J256" s="12"/>
      <c r="K256" s="12"/>
      <c r="M256" s="114" t="str">
        <f t="shared" si="3"/>
        <v/>
      </c>
    </row>
    <row r="257" spans="1:13" x14ac:dyDescent="0.2">
      <c r="A257" s="10" t="str">
        <f>IF($B257="","",ROWS($A$9:A257))</f>
        <v/>
      </c>
      <c r="B257" s="81"/>
      <c r="C257" s="11"/>
      <c r="D257" s="11"/>
      <c r="E257" s="11"/>
      <c r="F257" s="11"/>
      <c r="G257" s="12"/>
      <c r="H257" s="12"/>
      <c r="I257" s="12"/>
      <c r="J257" s="12"/>
      <c r="K257" s="12"/>
      <c r="M257" s="114" t="str">
        <f t="shared" si="3"/>
        <v/>
      </c>
    </row>
    <row r="258" spans="1:13" x14ac:dyDescent="0.2">
      <c r="A258" s="10" t="str">
        <f>IF($B258="","",ROWS($A$9:A258))</f>
        <v/>
      </c>
      <c r="B258" s="81"/>
      <c r="C258" s="11"/>
      <c r="D258" s="11"/>
      <c r="E258" s="11"/>
      <c r="F258" s="11"/>
      <c r="G258" s="12"/>
      <c r="H258" s="12"/>
      <c r="I258" s="12"/>
      <c r="J258" s="12"/>
      <c r="K258" s="12"/>
      <c r="M258" s="114" t="str">
        <f t="shared" si="3"/>
        <v/>
      </c>
    </row>
    <row r="259" spans="1:13" x14ac:dyDescent="0.2">
      <c r="A259" s="10" t="str">
        <f>IF($B259="","",ROWS($A$9:A259))</f>
        <v/>
      </c>
      <c r="B259" s="81"/>
      <c r="C259" s="11"/>
      <c r="D259" s="11"/>
      <c r="E259" s="11"/>
      <c r="F259" s="11"/>
      <c r="G259" s="12"/>
      <c r="H259" s="12"/>
      <c r="I259" s="12"/>
      <c r="J259" s="12"/>
      <c r="K259" s="12"/>
      <c r="M259" s="114" t="str">
        <f t="shared" si="3"/>
        <v/>
      </c>
    </row>
    <row r="260" spans="1:13" x14ac:dyDescent="0.2">
      <c r="A260" s="10" t="str">
        <f>IF($B260="","",ROWS($A$9:A260))</f>
        <v/>
      </c>
      <c r="B260" s="81"/>
      <c r="C260" s="11"/>
      <c r="D260" s="11"/>
      <c r="E260" s="11"/>
      <c r="F260" s="11"/>
      <c r="G260" s="12"/>
      <c r="H260" s="12"/>
      <c r="I260" s="12"/>
      <c r="J260" s="12"/>
      <c r="K260" s="12"/>
      <c r="M260" s="114" t="str">
        <f t="shared" si="3"/>
        <v/>
      </c>
    </row>
    <row r="261" spans="1:13" x14ac:dyDescent="0.2">
      <c r="A261" s="10" t="str">
        <f>IF($B261="","",ROWS($A$9:A261))</f>
        <v/>
      </c>
      <c r="B261" s="81"/>
      <c r="C261" s="11"/>
      <c r="D261" s="11"/>
      <c r="E261" s="11"/>
      <c r="F261" s="11"/>
      <c r="G261" s="12"/>
      <c r="H261" s="12"/>
      <c r="I261" s="12"/>
      <c r="J261" s="12"/>
      <c r="K261" s="12"/>
      <c r="M261" s="114" t="str">
        <f t="shared" si="3"/>
        <v/>
      </c>
    </row>
    <row r="262" spans="1:13" x14ac:dyDescent="0.2">
      <c r="A262" s="10" t="str">
        <f>IF($B262="","",ROWS($A$9:A262))</f>
        <v/>
      </c>
      <c r="B262" s="81"/>
      <c r="C262" s="11"/>
      <c r="D262" s="11"/>
      <c r="E262" s="11"/>
      <c r="F262" s="11"/>
      <c r="G262" s="12"/>
      <c r="H262" s="12"/>
      <c r="I262" s="12"/>
      <c r="J262" s="12"/>
      <c r="K262" s="12"/>
      <c r="M262" s="114" t="str">
        <f t="shared" si="3"/>
        <v/>
      </c>
    </row>
    <row r="263" spans="1:13" x14ac:dyDescent="0.2">
      <c r="A263" s="10" t="str">
        <f>IF($B263="","",ROWS($A$9:A263))</f>
        <v/>
      </c>
      <c r="B263" s="81"/>
      <c r="C263" s="11"/>
      <c r="D263" s="11"/>
      <c r="E263" s="11"/>
      <c r="F263" s="11"/>
      <c r="G263" s="12"/>
      <c r="H263" s="12"/>
      <c r="I263" s="12"/>
      <c r="J263" s="12"/>
      <c r="K263" s="12"/>
      <c r="M263" s="114" t="str">
        <f t="shared" si="3"/>
        <v/>
      </c>
    </row>
    <row r="264" spans="1:13" x14ac:dyDescent="0.2">
      <c r="A264" s="10" t="str">
        <f>IF($B264="","",ROWS($A$9:A264))</f>
        <v/>
      </c>
      <c r="B264" s="81"/>
      <c r="C264" s="11"/>
      <c r="D264" s="11"/>
      <c r="E264" s="11"/>
      <c r="F264" s="11"/>
      <c r="G264" s="12"/>
      <c r="H264" s="12"/>
      <c r="I264" s="12"/>
      <c r="J264" s="12"/>
      <c r="K264" s="12"/>
      <c r="M264" s="114" t="str">
        <f t="shared" si="3"/>
        <v/>
      </c>
    </row>
    <row r="265" spans="1:13" x14ac:dyDescent="0.2">
      <c r="A265" s="10" t="str">
        <f>IF($B265="","",ROWS($A$9:A265))</f>
        <v/>
      </c>
      <c r="B265" s="81"/>
      <c r="C265" s="11"/>
      <c r="D265" s="11"/>
      <c r="E265" s="11"/>
      <c r="F265" s="11"/>
      <c r="G265" s="12"/>
      <c r="H265" s="12"/>
      <c r="I265" s="12"/>
      <c r="J265" s="12"/>
      <c r="K265" s="12"/>
      <c r="M265" s="114" t="str">
        <f t="shared" si="3"/>
        <v/>
      </c>
    </row>
    <row r="266" spans="1:13" x14ac:dyDescent="0.2">
      <c r="A266" s="10" t="str">
        <f>IF($B266="","",ROWS($A$9:A266))</f>
        <v/>
      </c>
      <c r="B266" s="81"/>
      <c r="C266" s="11"/>
      <c r="D266" s="11"/>
      <c r="E266" s="11"/>
      <c r="F266" s="11"/>
      <c r="G266" s="12"/>
      <c r="H266" s="12"/>
      <c r="I266" s="12"/>
      <c r="J266" s="12"/>
      <c r="K266" s="12"/>
      <c r="M266" s="114" t="str">
        <f t="shared" ref="M266:M329" si="4">IF($A266="","",CEILING(A266/7,1))</f>
        <v/>
      </c>
    </row>
    <row r="267" spans="1:13" x14ac:dyDescent="0.2">
      <c r="A267" s="10" t="str">
        <f>IF($B267="","",ROWS($A$9:A267))</f>
        <v/>
      </c>
      <c r="B267" s="81"/>
      <c r="C267" s="11"/>
      <c r="D267" s="11"/>
      <c r="E267" s="11"/>
      <c r="F267" s="11"/>
      <c r="G267" s="12"/>
      <c r="H267" s="12"/>
      <c r="I267" s="12"/>
      <c r="J267" s="12"/>
      <c r="K267" s="12"/>
      <c r="M267" s="114" t="str">
        <f t="shared" si="4"/>
        <v/>
      </c>
    </row>
    <row r="268" spans="1:13" x14ac:dyDescent="0.2">
      <c r="A268" s="10" t="str">
        <f>IF($B268="","",ROWS($A$9:A268))</f>
        <v/>
      </c>
      <c r="B268" s="81"/>
      <c r="C268" s="11"/>
      <c r="D268" s="11"/>
      <c r="E268" s="11"/>
      <c r="F268" s="11"/>
      <c r="G268" s="12"/>
      <c r="H268" s="12"/>
      <c r="I268" s="12"/>
      <c r="J268" s="12"/>
      <c r="K268" s="12"/>
      <c r="M268" s="114" t="str">
        <f t="shared" si="4"/>
        <v/>
      </c>
    </row>
    <row r="269" spans="1:13" x14ac:dyDescent="0.2">
      <c r="A269" s="10" t="str">
        <f>IF($B269="","",ROWS($A$9:A269))</f>
        <v/>
      </c>
      <c r="B269" s="81"/>
      <c r="C269" s="11"/>
      <c r="D269" s="11"/>
      <c r="E269" s="11"/>
      <c r="F269" s="11"/>
      <c r="G269" s="12"/>
      <c r="H269" s="12"/>
      <c r="I269" s="12"/>
      <c r="J269" s="12"/>
      <c r="K269" s="12"/>
      <c r="M269" s="114" t="str">
        <f t="shared" si="4"/>
        <v/>
      </c>
    </row>
    <row r="270" spans="1:13" x14ac:dyDescent="0.2">
      <c r="A270" s="10" t="str">
        <f>IF($B270="","",ROWS($A$9:A270))</f>
        <v/>
      </c>
      <c r="B270" s="81"/>
      <c r="C270" s="11"/>
      <c r="D270" s="11"/>
      <c r="E270" s="11"/>
      <c r="F270" s="11"/>
      <c r="G270" s="12"/>
      <c r="H270" s="12"/>
      <c r="I270" s="12"/>
      <c r="J270" s="12"/>
      <c r="K270" s="12"/>
      <c r="M270" s="114" t="str">
        <f t="shared" si="4"/>
        <v/>
      </c>
    </row>
    <row r="271" spans="1:13" x14ac:dyDescent="0.2">
      <c r="A271" s="10" t="str">
        <f>IF($B271="","",ROWS($A$9:A271))</f>
        <v/>
      </c>
      <c r="B271" s="81"/>
      <c r="C271" s="11"/>
      <c r="D271" s="11"/>
      <c r="E271" s="11"/>
      <c r="F271" s="11"/>
      <c r="G271" s="12"/>
      <c r="H271" s="12"/>
      <c r="I271" s="12"/>
      <c r="J271" s="12"/>
      <c r="K271" s="12"/>
      <c r="M271" s="114" t="str">
        <f t="shared" si="4"/>
        <v/>
      </c>
    </row>
    <row r="272" spans="1:13" x14ac:dyDescent="0.2">
      <c r="A272" s="10" t="str">
        <f>IF($B272="","",ROWS($A$9:A272))</f>
        <v/>
      </c>
      <c r="B272" s="81"/>
      <c r="C272" s="11"/>
      <c r="D272" s="11"/>
      <c r="E272" s="11"/>
      <c r="F272" s="11"/>
      <c r="G272" s="12"/>
      <c r="H272" s="12"/>
      <c r="I272" s="12"/>
      <c r="J272" s="12"/>
      <c r="K272" s="12"/>
      <c r="M272" s="114" t="str">
        <f t="shared" si="4"/>
        <v/>
      </c>
    </row>
    <row r="273" spans="1:13" x14ac:dyDescent="0.2">
      <c r="A273" s="10" t="str">
        <f>IF($B273="","",ROWS($A$9:A273))</f>
        <v/>
      </c>
      <c r="B273" s="81"/>
      <c r="C273" s="11"/>
      <c r="D273" s="11"/>
      <c r="E273" s="11"/>
      <c r="F273" s="11"/>
      <c r="G273" s="12"/>
      <c r="H273" s="12"/>
      <c r="I273" s="12"/>
      <c r="J273" s="12"/>
      <c r="K273" s="12"/>
      <c r="M273" s="114" t="str">
        <f t="shared" si="4"/>
        <v/>
      </c>
    </row>
    <row r="274" spans="1:13" x14ac:dyDescent="0.2">
      <c r="A274" s="10" t="str">
        <f>IF($B274="","",ROWS($A$9:A274))</f>
        <v/>
      </c>
      <c r="B274" s="81"/>
      <c r="C274" s="11"/>
      <c r="D274" s="11"/>
      <c r="E274" s="11"/>
      <c r="F274" s="11"/>
      <c r="G274" s="12"/>
      <c r="H274" s="12"/>
      <c r="I274" s="12"/>
      <c r="J274" s="12"/>
      <c r="K274" s="12"/>
      <c r="M274" s="114" t="str">
        <f t="shared" si="4"/>
        <v/>
      </c>
    </row>
    <row r="275" spans="1:13" x14ac:dyDescent="0.2">
      <c r="A275" s="10" t="str">
        <f>IF($B275="","",ROWS($A$9:A275))</f>
        <v/>
      </c>
      <c r="B275" s="81"/>
      <c r="C275" s="11"/>
      <c r="D275" s="11"/>
      <c r="E275" s="11"/>
      <c r="F275" s="11"/>
      <c r="G275" s="12"/>
      <c r="H275" s="12"/>
      <c r="I275" s="12"/>
      <c r="J275" s="12"/>
      <c r="K275" s="12"/>
      <c r="M275" s="114" t="str">
        <f t="shared" si="4"/>
        <v/>
      </c>
    </row>
    <row r="276" spans="1:13" x14ac:dyDescent="0.2">
      <c r="A276" s="10" t="str">
        <f>IF($B276="","",ROWS($A$9:A276))</f>
        <v/>
      </c>
      <c r="B276" s="81"/>
      <c r="C276" s="11"/>
      <c r="D276" s="11"/>
      <c r="E276" s="11"/>
      <c r="F276" s="11"/>
      <c r="G276" s="12"/>
      <c r="H276" s="12"/>
      <c r="I276" s="12"/>
      <c r="J276" s="12"/>
      <c r="K276" s="12"/>
      <c r="M276" s="114" t="str">
        <f t="shared" si="4"/>
        <v/>
      </c>
    </row>
    <row r="277" spans="1:13" x14ac:dyDescent="0.2">
      <c r="A277" s="10" t="str">
        <f>IF($B277="","",ROWS($A$9:A277))</f>
        <v/>
      </c>
      <c r="B277" s="81"/>
      <c r="C277" s="11"/>
      <c r="D277" s="11"/>
      <c r="E277" s="11"/>
      <c r="F277" s="11"/>
      <c r="G277" s="12"/>
      <c r="H277" s="12"/>
      <c r="I277" s="12"/>
      <c r="J277" s="12"/>
      <c r="K277" s="12"/>
      <c r="M277" s="114" t="str">
        <f t="shared" si="4"/>
        <v/>
      </c>
    </row>
    <row r="278" spans="1:13" x14ac:dyDescent="0.2">
      <c r="A278" s="10" t="str">
        <f>IF($B278="","",ROWS($A$9:A278))</f>
        <v/>
      </c>
      <c r="B278" s="81"/>
      <c r="C278" s="11"/>
      <c r="D278" s="11"/>
      <c r="E278" s="11"/>
      <c r="F278" s="11"/>
      <c r="G278" s="12"/>
      <c r="H278" s="12"/>
      <c r="I278" s="12"/>
      <c r="J278" s="12"/>
      <c r="K278" s="12"/>
      <c r="M278" s="114" t="str">
        <f t="shared" si="4"/>
        <v/>
      </c>
    </row>
    <row r="279" spans="1:13" x14ac:dyDescent="0.2">
      <c r="A279" s="10" t="str">
        <f>IF($B279="","",ROWS($A$9:A279))</f>
        <v/>
      </c>
      <c r="B279" s="81"/>
      <c r="C279" s="11"/>
      <c r="D279" s="11"/>
      <c r="E279" s="11"/>
      <c r="F279" s="11"/>
      <c r="G279" s="12"/>
      <c r="H279" s="12"/>
      <c r="I279" s="12"/>
      <c r="J279" s="12"/>
      <c r="K279" s="12"/>
      <c r="M279" s="114" t="str">
        <f t="shared" si="4"/>
        <v/>
      </c>
    </row>
    <row r="280" spans="1:13" x14ac:dyDescent="0.2">
      <c r="A280" s="10" t="str">
        <f>IF($B280="","",ROWS($A$9:A280))</f>
        <v/>
      </c>
      <c r="B280" s="81"/>
      <c r="C280" s="11"/>
      <c r="D280" s="11"/>
      <c r="E280" s="11"/>
      <c r="F280" s="11"/>
      <c r="G280" s="12"/>
      <c r="H280" s="12"/>
      <c r="I280" s="12"/>
      <c r="J280" s="12"/>
      <c r="K280" s="12"/>
      <c r="M280" s="114" t="str">
        <f t="shared" si="4"/>
        <v/>
      </c>
    </row>
    <row r="281" spans="1:13" x14ac:dyDescent="0.2">
      <c r="A281" s="10" t="str">
        <f>IF($B281="","",ROWS($A$9:A281))</f>
        <v/>
      </c>
      <c r="B281" s="81"/>
      <c r="C281" s="11"/>
      <c r="D281" s="11"/>
      <c r="E281" s="11"/>
      <c r="F281" s="11"/>
      <c r="G281" s="12"/>
      <c r="H281" s="12"/>
      <c r="I281" s="12"/>
      <c r="J281" s="12"/>
      <c r="K281" s="12"/>
      <c r="M281" s="114" t="str">
        <f t="shared" si="4"/>
        <v/>
      </c>
    </row>
    <row r="282" spans="1:13" x14ac:dyDescent="0.2">
      <c r="A282" s="10" t="str">
        <f>IF($B282="","",ROWS($A$9:A282))</f>
        <v/>
      </c>
      <c r="B282" s="81"/>
      <c r="C282" s="11"/>
      <c r="D282" s="11"/>
      <c r="E282" s="11"/>
      <c r="F282" s="11"/>
      <c r="G282" s="12"/>
      <c r="H282" s="12"/>
      <c r="I282" s="12"/>
      <c r="J282" s="12"/>
      <c r="K282" s="12"/>
      <c r="M282" s="114" t="str">
        <f t="shared" si="4"/>
        <v/>
      </c>
    </row>
    <row r="283" spans="1:13" x14ac:dyDescent="0.2">
      <c r="A283" s="10" t="str">
        <f>IF($B283="","",ROWS($A$9:A283))</f>
        <v/>
      </c>
      <c r="B283" s="81"/>
      <c r="C283" s="11"/>
      <c r="D283" s="11"/>
      <c r="E283" s="11"/>
      <c r="F283" s="11"/>
      <c r="G283" s="12"/>
      <c r="H283" s="12"/>
      <c r="I283" s="12"/>
      <c r="J283" s="12"/>
      <c r="K283" s="12"/>
      <c r="M283" s="114" t="str">
        <f t="shared" si="4"/>
        <v/>
      </c>
    </row>
    <row r="284" spans="1:13" x14ac:dyDescent="0.2">
      <c r="A284" s="10" t="str">
        <f>IF($B284="","",ROWS($A$9:A284))</f>
        <v/>
      </c>
      <c r="B284" s="81"/>
      <c r="C284" s="11"/>
      <c r="D284" s="11"/>
      <c r="E284" s="11"/>
      <c r="F284" s="11"/>
      <c r="G284" s="12"/>
      <c r="H284" s="12"/>
      <c r="I284" s="12"/>
      <c r="J284" s="12"/>
      <c r="K284" s="12"/>
      <c r="M284" s="114" t="str">
        <f t="shared" si="4"/>
        <v/>
      </c>
    </row>
    <row r="285" spans="1:13" x14ac:dyDescent="0.2">
      <c r="A285" s="10" t="str">
        <f>IF($B285="","",ROWS($A$9:A285))</f>
        <v/>
      </c>
      <c r="B285" s="81"/>
      <c r="C285" s="11"/>
      <c r="D285" s="11"/>
      <c r="E285" s="11"/>
      <c r="F285" s="11"/>
      <c r="G285" s="12"/>
      <c r="H285" s="12"/>
      <c r="I285" s="12"/>
      <c r="J285" s="12"/>
      <c r="K285" s="12"/>
      <c r="M285" s="114" t="str">
        <f t="shared" si="4"/>
        <v/>
      </c>
    </row>
    <row r="286" spans="1:13" x14ac:dyDescent="0.2">
      <c r="A286" s="10" t="str">
        <f>IF($B286="","",ROWS($A$9:A286))</f>
        <v/>
      </c>
      <c r="B286" s="81"/>
      <c r="C286" s="11"/>
      <c r="D286" s="11"/>
      <c r="E286" s="11"/>
      <c r="F286" s="11"/>
      <c r="G286" s="12"/>
      <c r="H286" s="12"/>
      <c r="I286" s="12"/>
      <c r="J286" s="12"/>
      <c r="K286" s="12"/>
      <c r="M286" s="114" t="str">
        <f t="shared" si="4"/>
        <v/>
      </c>
    </row>
    <row r="287" spans="1:13" x14ac:dyDescent="0.2">
      <c r="A287" s="10" t="str">
        <f>IF($B287="","",ROWS($A$9:A287))</f>
        <v/>
      </c>
      <c r="B287" s="81"/>
      <c r="C287" s="11"/>
      <c r="D287" s="11"/>
      <c r="E287" s="11"/>
      <c r="F287" s="11"/>
      <c r="G287" s="12"/>
      <c r="H287" s="12"/>
      <c r="I287" s="12"/>
      <c r="J287" s="12"/>
      <c r="K287" s="12"/>
      <c r="M287" s="114" t="str">
        <f t="shared" si="4"/>
        <v/>
      </c>
    </row>
    <row r="288" spans="1:13" x14ac:dyDescent="0.2">
      <c r="A288" s="10" t="str">
        <f>IF($B288="","",ROWS($A$9:A288))</f>
        <v/>
      </c>
      <c r="B288" s="81"/>
      <c r="C288" s="11"/>
      <c r="D288" s="11"/>
      <c r="E288" s="11"/>
      <c r="F288" s="11"/>
      <c r="G288" s="12"/>
      <c r="H288" s="12"/>
      <c r="I288" s="12"/>
      <c r="J288" s="12"/>
      <c r="K288" s="12"/>
      <c r="M288" s="114" t="str">
        <f t="shared" si="4"/>
        <v/>
      </c>
    </row>
    <row r="289" spans="1:13" x14ac:dyDescent="0.2">
      <c r="A289" s="10" t="str">
        <f>IF($B289="","",ROWS($A$9:A289))</f>
        <v/>
      </c>
      <c r="B289" s="81"/>
      <c r="C289" s="11"/>
      <c r="D289" s="11"/>
      <c r="E289" s="11"/>
      <c r="F289" s="11"/>
      <c r="G289" s="12"/>
      <c r="H289" s="12"/>
      <c r="I289" s="12"/>
      <c r="J289" s="12"/>
      <c r="K289" s="12"/>
      <c r="M289" s="114" t="str">
        <f t="shared" si="4"/>
        <v/>
      </c>
    </row>
    <row r="290" spans="1:13" x14ac:dyDescent="0.2">
      <c r="A290" s="10" t="str">
        <f>IF($B290="","",ROWS($A$9:A290))</f>
        <v/>
      </c>
      <c r="B290" s="81"/>
      <c r="C290" s="11"/>
      <c r="D290" s="11"/>
      <c r="E290" s="11"/>
      <c r="F290" s="11"/>
      <c r="G290" s="12"/>
      <c r="H290" s="12"/>
      <c r="I290" s="12"/>
      <c r="J290" s="12"/>
      <c r="K290" s="12"/>
      <c r="M290" s="114" t="str">
        <f t="shared" si="4"/>
        <v/>
      </c>
    </row>
    <row r="291" spans="1:13" x14ac:dyDescent="0.2">
      <c r="A291" s="10" t="str">
        <f>IF($B291="","",ROWS($A$9:A291))</f>
        <v/>
      </c>
      <c r="B291" s="81"/>
      <c r="C291" s="11"/>
      <c r="D291" s="11"/>
      <c r="E291" s="11"/>
      <c r="F291" s="11"/>
      <c r="G291" s="12"/>
      <c r="H291" s="12"/>
      <c r="I291" s="12"/>
      <c r="J291" s="12"/>
      <c r="K291" s="12"/>
      <c r="M291" s="114" t="str">
        <f t="shared" si="4"/>
        <v/>
      </c>
    </row>
    <row r="292" spans="1:13" x14ac:dyDescent="0.2">
      <c r="A292" s="10" t="str">
        <f>IF($B292="","",ROWS($A$9:A292))</f>
        <v/>
      </c>
      <c r="B292" s="81"/>
      <c r="C292" s="11"/>
      <c r="D292" s="11"/>
      <c r="E292" s="11"/>
      <c r="F292" s="11"/>
      <c r="G292" s="12"/>
      <c r="H292" s="12"/>
      <c r="I292" s="12"/>
      <c r="J292" s="12"/>
      <c r="K292" s="12"/>
      <c r="M292" s="114" t="str">
        <f t="shared" si="4"/>
        <v/>
      </c>
    </row>
    <row r="293" spans="1:13" x14ac:dyDescent="0.2">
      <c r="A293" s="10" t="str">
        <f>IF($B293="","",ROWS($A$9:A293))</f>
        <v/>
      </c>
      <c r="B293" s="81"/>
      <c r="C293" s="11"/>
      <c r="D293" s="11"/>
      <c r="E293" s="11"/>
      <c r="F293" s="11"/>
      <c r="G293" s="12"/>
      <c r="H293" s="12"/>
      <c r="I293" s="12"/>
      <c r="J293" s="12"/>
      <c r="K293" s="12"/>
      <c r="M293" s="114" t="str">
        <f t="shared" si="4"/>
        <v/>
      </c>
    </row>
    <row r="294" spans="1:13" x14ac:dyDescent="0.2">
      <c r="A294" s="10" t="str">
        <f>IF($B294="","",ROWS($A$9:A294))</f>
        <v/>
      </c>
      <c r="B294" s="81"/>
      <c r="C294" s="11"/>
      <c r="D294" s="11"/>
      <c r="E294" s="11"/>
      <c r="F294" s="11"/>
      <c r="G294" s="12"/>
      <c r="H294" s="12"/>
      <c r="I294" s="12"/>
      <c r="J294" s="12"/>
      <c r="K294" s="12"/>
      <c r="M294" s="114" t="str">
        <f t="shared" si="4"/>
        <v/>
      </c>
    </row>
    <row r="295" spans="1:13" x14ac:dyDescent="0.2">
      <c r="A295" s="10" t="str">
        <f>IF($B295="","",ROWS($A$9:A295))</f>
        <v/>
      </c>
      <c r="B295" s="81"/>
      <c r="C295" s="11"/>
      <c r="D295" s="11"/>
      <c r="E295" s="11"/>
      <c r="F295" s="11"/>
      <c r="G295" s="12"/>
      <c r="H295" s="12"/>
      <c r="I295" s="12"/>
      <c r="J295" s="12"/>
      <c r="K295" s="12"/>
      <c r="M295" s="114" t="str">
        <f t="shared" si="4"/>
        <v/>
      </c>
    </row>
    <row r="296" spans="1:13" x14ac:dyDescent="0.2">
      <c r="A296" s="10" t="str">
        <f>IF($B296="","",ROWS($A$9:A296))</f>
        <v/>
      </c>
      <c r="B296" s="81"/>
      <c r="C296" s="11"/>
      <c r="D296" s="11"/>
      <c r="E296" s="11"/>
      <c r="F296" s="11"/>
      <c r="G296" s="12"/>
      <c r="H296" s="12"/>
      <c r="I296" s="12"/>
      <c r="J296" s="12"/>
      <c r="K296" s="12"/>
      <c r="M296" s="114" t="str">
        <f t="shared" si="4"/>
        <v/>
      </c>
    </row>
    <row r="297" spans="1:13" x14ac:dyDescent="0.2">
      <c r="A297" s="10" t="str">
        <f>IF($B297="","",ROWS($A$9:A297))</f>
        <v/>
      </c>
      <c r="B297" s="81"/>
      <c r="C297" s="11"/>
      <c r="D297" s="11"/>
      <c r="E297" s="11"/>
      <c r="F297" s="11"/>
      <c r="G297" s="12"/>
      <c r="H297" s="12"/>
      <c r="I297" s="12"/>
      <c r="J297" s="12"/>
      <c r="K297" s="12"/>
      <c r="M297" s="114" t="str">
        <f t="shared" si="4"/>
        <v/>
      </c>
    </row>
    <row r="298" spans="1:13" x14ac:dyDescent="0.2">
      <c r="A298" s="10" t="str">
        <f>IF($B298="","",ROWS($A$9:A298))</f>
        <v/>
      </c>
      <c r="B298" s="81"/>
      <c r="C298" s="11"/>
      <c r="D298" s="11"/>
      <c r="E298" s="11"/>
      <c r="F298" s="11"/>
      <c r="G298" s="12"/>
      <c r="H298" s="12"/>
      <c r="I298" s="12"/>
      <c r="J298" s="12"/>
      <c r="K298" s="12"/>
      <c r="M298" s="114" t="str">
        <f t="shared" si="4"/>
        <v/>
      </c>
    </row>
    <row r="299" spans="1:13" x14ac:dyDescent="0.2">
      <c r="A299" s="10" t="str">
        <f>IF($B299="","",ROWS($A$9:A299))</f>
        <v/>
      </c>
      <c r="B299" s="81"/>
      <c r="C299" s="11"/>
      <c r="D299" s="11"/>
      <c r="E299" s="11"/>
      <c r="F299" s="11"/>
      <c r="G299" s="12"/>
      <c r="H299" s="12"/>
      <c r="I299" s="12"/>
      <c r="J299" s="12"/>
      <c r="K299" s="12"/>
      <c r="M299" s="114" t="str">
        <f t="shared" si="4"/>
        <v/>
      </c>
    </row>
    <row r="300" spans="1:13" x14ac:dyDescent="0.2">
      <c r="A300" s="10" t="str">
        <f>IF($B300="","",ROWS($A$9:A300))</f>
        <v/>
      </c>
      <c r="B300" s="81"/>
      <c r="C300" s="11"/>
      <c r="D300" s="11"/>
      <c r="E300" s="11"/>
      <c r="F300" s="11"/>
      <c r="G300" s="12"/>
      <c r="H300" s="12"/>
      <c r="I300" s="12"/>
      <c r="J300" s="12"/>
      <c r="K300" s="12"/>
      <c r="M300" s="114" t="str">
        <f t="shared" si="4"/>
        <v/>
      </c>
    </row>
    <row r="301" spans="1:13" x14ac:dyDescent="0.2">
      <c r="A301" s="10" t="str">
        <f>IF($B301="","",ROWS($A$9:A301))</f>
        <v/>
      </c>
      <c r="B301" s="81"/>
      <c r="C301" s="11"/>
      <c r="D301" s="11"/>
      <c r="E301" s="11"/>
      <c r="F301" s="11"/>
      <c r="G301" s="12"/>
      <c r="H301" s="12"/>
      <c r="I301" s="12"/>
      <c r="J301" s="12"/>
      <c r="K301" s="12"/>
      <c r="M301" s="114" t="str">
        <f t="shared" si="4"/>
        <v/>
      </c>
    </row>
    <row r="302" spans="1:13" x14ac:dyDescent="0.2">
      <c r="A302" s="10" t="str">
        <f>IF($B302="","",ROWS($A$9:A302))</f>
        <v/>
      </c>
      <c r="B302" s="81"/>
      <c r="C302" s="11"/>
      <c r="D302" s="11"/>
      <c r="E302" s="11"/>
      <c r="F302" s="11"/>
      <c r="G302" s="12"/>
      <c r="H302" s="12"/>
      <c r="I302" s="12"/>
      <c r="J302" s="12"/>
      <c r="K302" s="12"/>
      <c r="M302" s="114" t="str">
        <f t="shared" si="4"/>
        <v/>
      </c>
    </row>
    <row r="303" spans="1:13" x14ac:dyDescent="0.2">
      <c r="A303" s="10" t="str">
        <f>IF($B303="","",ROWS($A$9:A303))</f>
        <v/>
      </c>
      <c r="B303" s="81"/>
      <c r="C303" s="11"/>
      <c r="D303" s="11"/>
      <c r="E303" s="11"/>
      <c r="F303" s="11"/>
      <c r="G303" s="12"/>
      <c r="H303" s="12"/>
      <c r="I303" s="12"/>
      <c r="J303" s="12"/>
      <c r="K303" s="12"/>
      <c r="M303" s="114" t="str">
        <f t="shared" si="4"/>
        <v/>
      </c>
    </row>
    <row r="304" spans="1:13" x14ac:dyDescent="0.2">
      <c r="A304" s="10" t="str">
        <f>IF($B304="","",ROWS($A$9:A304))</f>
        <v/>
      </c>
      <c r="B304" s="81"/>
      <c r="C304" s="11"/>
      <c r="D304" s="11"/>
      <c r="E304" s="11"/>
      <c r="F304" s="11"/>
      <c r="G304" s="12"/>
      <c r="H304" s="12"/>
      <c r="I304" s="12"/>
      <c r="J304" s="12"/>
      <c r="K304" s="12"/>
      <c r="M304" s="114" t="str">
        <f t="shared" si="4"/>
        <v/>
      </c>
    </row>
    <row r="305" spans="1:13" x14ac:dyDescent="0.2">
      <c r="A305" s="10" t="str">
        <f>IF($B305="","",ROWS($A$9:A305))</f>
        <v/>
      </c>
      <c r="B305" s="81"/>
      <c r="C305" s="11"/>
      <c r="D305" s="11"/>
      <c r="E305" s="11"/>
      <c r="F305" s="11"/>
      <c r="G305" s="12"/>
      <c r="H305" s="12"/>
      <c r="I305" s="12"/>
      <c r="J305" s="12"/>
      <c r="K305" s="12"/>
      <c r="M305" s="114" t="str">
        <f t="shared" si="4"/>
        <v/>
      </c>
    </row>
    <row r="306" spans="1:13" x14ac:dyDescent="0.2">
      <c r="A306" s="10" t="str">
        <f>IF($B306="","",ROWS($A$9:A306))</f>
        <v/>
      </c>
      <c r="B306" s="81"/>
      <c r="C306" s="11"/>
      <c r="D306" s="11"/>
      <c r="E306" s="11"/>
      <c r="F306" s="11"/>
      <c r="G306" s="12"/>
      <c r="H306" s="12"/>
      <c r="I306" s="12"/>
      <c r="J306" s="12"/>
      <c r="K306" s="12"/>
      <c r="M306" s="114" t="str">
        <f t="shared" si="4"/>
        <v/>
      </c>
    </row>
    <row r="307" spans="1:13" x14ac:dyDescent="0.2">
      <c r="A307" s="10" t="str">
        <f>IF($B307="","",ROWS($A$9:A307))</f>
        <v/>
      </c>
      <c r="B307" s="81"/>
      <c r="C307" s="11"/>
      <c r="D307" s="11"/>
      <c r="E307" s="11"/>
      <c r="F307" s="11"/>
      <c r="G307" s="12"/>
      <c r="H307" s="12"/>
      <c r="I307" s="12"/>
      <c r="J307" s="12"/>
      <c r="K307" s="12"/>
      <c r="M307" s="114" t="str">
        <f t="shared" si="4"/>
        <v/>
      </c>
    </row>
    <row r="308" spans="1:13" x14ac:dyDescent="0.2">
      <c r="A308" s="10" t="str">
        <f>IF($B308="","",ROWS($A$9:A308))</f>
        <v/>
      </c>
      <c r="B308" s="81"/>
      <c r="C308" s="11"/>
      <c r="D308" s="11"/>
      <c r="E308" s="11"/>
      <c r="F308" s="11"/>
      <c r="G308" s="12"/>
      <c r="H308" s="12"/>
      <c r="I308" s="12"/>
      <c r="J308" s="12"/>
      <c r="K308" s="12"/>
      <c r="M308" s="114" t="str">
        <f t="shared" si="4"/>
        <v/>
      </c>
    </row>
    <row r="309" spans="1:13" x14ac:dyDescent="0.2">
      <c r="A309" s="10" t="str">
        <f>IF($B309="","",ROWS($A$9:A309))</f>
        <v/>
      </c>
      <c r="B309" s="81"/>
      <c r="C309" s="11"/>
      <c r="D309" s="11"/>
      <c r="E309" s="11"/>
      <c r="F309" s="11"/>
      <c r="G309" s="12"/>
      <c r="H309" s="12"/>
      <c r="I309" s="12"/>
      <c r="J309" s="12"/>
      <c r="K309" s="12"/>
      <c r="M309" s="114" t="str">
        <f t="shared" si="4"/>
        <v/>
      </c>
    </row>
    <row r="310" spans="1:13" x14ac:dyDescent="0.2">
      <c r="A310" s="10" t="str">
        <f>IF($B310="","",ROWS($A$9:A310))</f>
        <v/>
      </c>
      <c r="B310" s="81"/>
      <c r="C310" s="11"/>
      <c r="D310" s="11"/>
      <c r="E310" s="11"/>
      <c r="F310" s="11"/>
      <c r="G310" s="12"/>
      <c r="H310" s="12"/>
      <c r="I310" s="12"/>
      <c r="J310" s="12"/>
      <c r="K310" s="12"/>
      <c r="M310" s="114" t="str">
        <f t="shared" si="4"/>
        <v/>
      </c>
    </row>
    <row r="311" spans="1:13" x14ac:dyDescent="0.2">
      <c r="A311" s="10" t="str">
        <f>IF($B311="","",ROWS($A$9:A311))</f>
        <v/>
      </c>
      <c r="B311" s="81"/>
      <c r="C311" s="11"/>
      <c r="D311" s="11"/>
      <c r="E311" s="11"/>
      <c r="F311" s="11"/>
      <c r="G311" s="12"/>
      <c r="H311" s="12"/>
      <c r="I311" s="12"/>
      <c r="J311" s="12"/>
      <c r="K311" s="12"/>
      <c r="M311" s="114" t="str">
        <f t="shared" si="4"/>
        <v/>
      </c>
    </row>
    <row r="312" spans="1:13" x14ac:dyDescent="0.2">
      <c r="A312" s="10" t="str">
        <f>IF($B312="","",ROWS($A$9:A312))</f>
        <v/>
      </c>
      <c r="B312" s="81"/>
      <c r="C312" s="11"/>
      <c r="D312" s="11"/>
      <c r="E312" s="11"/>
      <c r="F312" s="11"/>
      <c r="G312" s="12"/>
      <c r="H312" s="12"/>
      <c r="I312" s="12"/>
      <c r="J312" s="12"/>
      <c r="K312" s="12"/>
      <c r="M312" s="114" t="str">
        <f t="shared" si="4"/>
        <v/>
      </c>
    </row>
    <row r="313" spans="1:13" x14ac:dyDescent="0.2">
      <c r="A313" s="10" t="str">
        <f>IF($B313="","",ROWS($A$9:A313))</f>
        <v/>
      </c>
      <c r="B313" s="81"/>
      <c r="C313" s="11"/>
      <c r="D313" s="11"/>
      <c r="E313" s="11"/>
      <c r="F313" s="11"/>
      <c r="G313" s="12"/>
      <c r="H313" s="12"/>
      <c r="I313" s="12"/>
      <c r="J313" s="12"/>
      <c r="K313" s="12"/>
      <c r="M313" s="114" t="str">
        <f t="shared" si="4"/>
        <v/>
      </c>
    </row>
    <row r="314" spans="1:13" x14ac:dyDescent="0.2">
      <c r="A314" s="10" t="str">
        <f>IF($B314="","",ROWS($A$9:A314))</f>
        <v/>
      </c>
      <c r="B314" s="81"/>
      <c r="C314" s="11"/>
      <c r="D314" s="11"/>
      <c r="E314" s="11"/>
      <c r="F314" s="11"/>
      <c r="G314" s="12"/>
      <c r="H314" s="12"/>
      <c r="I314" s="12"/>
      <c r="J314" s="12"/>
      <c r="K314" s="12"/>
      <c r="M314" s="114" t="str">
        <f t="shared" si="4"/>
        <v/>
      </c>
    </row>
    <row r="315" spans="1:13" x14ac:dyDescent="0.2">
      <c r="A315" s="10" t="str">
        <f>IF($B315="","",ROWS($A$9:A315))</f>
        <v/>
      </c>
      <c r="B315" s="81"/>
      <c r="C315" s="11"/>
      <c r="D315" s="11"/>
      <c r="E315" s="11"/>
      <c r="F315" s="11"/>
      <c r="G315" s="12"/>
      <c r="H315" s="12"/>
      <c r="I315" s="12"/>
      <c r="J315" s="12"/>
      <c r="K315" s="12"/>
      <c r="M315" s="114" t="str">
        <f t="shared" si="4"/>
        <v/>
      </c>
    </row>
    <row r="316" spans="1:13" x14ac:dyDescent="0.2">
      <c r="A316" s="10" t="str">
        <f>IF($B316="","",ROWS($A$9:A316))</f>
        <v/>
      </c>
      <c r="B316" s="81"/>
      <c r="C316" s="11"/>
      <c r="D316" s="11"/>
      <c r="E316" s="11"/>
      <c r="F316" s="11"/>
      <c r="G316" s="12"/>
      <c r="H316" s="12"/>
      <c r="I316" s="12"/>
      <c r="J316" s="12"/>
      <c r="K316" s="12"/>
      <c r="M316" s="114" t="str">
        <f t="shared" si="4"/>
        <v/>
      </c>
    </row>
    <row r="317" spans="1:13" x14ac:dyDescent="0.2">
      <c r="A317" s="10" t="str">
        <f>IF($B317="","",ROWS($A$9:A317))</f>
        <v/>
      </c>
      <c r="B317" s="81"/>
      <c r="C317" s="11"/>
      <c r="D317" s="11"/>
      <c r="E317" s="11"/>
      <c r="F317" s="11"/>
      <c r="G317" s="12"/>
      <c r="H317" s="12"/>
      <c r="I317" s="12"/>
      <c r="J317" s="12"/>
      <c r="K317" s="12"/>
      <c r="M317" s="114" t="str">
        <f t="shared" si="4"/>
        <v/>
      </c>
    </row>
    <row r="318" spans="1:13" x14ac:dyDescent="0.2">
      <c r="A318" s="10" t="str">
        <f>IF($B318="","",ROWS($A$9:A318))</f>
        <v/>
      </c>
      <c r="B318" s="81"/>
      <c r="C318" s="11"/>
      <c r="D318" s="11"/>
      <c r="E318" s="11"/>
      <c r="F318" s="11"/>
      <c r="G318" s="12"/>
      <c r="H318" s="12"/>
      <c r="I318" s="12"/>
      <c r="J318" s="12"/>
      <c r="K318" s="12"/>
      <c r="M318" s="114" t="str">
        <f t="shared" si="4"/>
        <v/>
      </c>
    </row>
    <row r="319" spans="1:13" x14ac:dyDescent="0.2">
      <c r="A319" s="10" t="str">
        <f>IF($B319="","",ROWS($A$9:A319))</f>
        <v/>
      </c>
      <c r="B319" s="81"/>
      <c r="C319" s="11"/>
      <c r="D319" s="11"/>
      <c r="E319" s="11"/>
      <c r="F319" s="11"/>
      <c r="G319" s="12"/>
      <c r="H319" s="12"/>
      <c r="I319" s="12"/>
      <c r="J319" s="12"/>
      <c r="K319" s="12"/>
      <c r="M319" s="114" t="str">
        <f t="shared" si="4"/>
        <v/>
      </c>
    </row>
    <row r="320" spans="1:13" x14ac:dyDescent="0.2">
      <c r="A320" s="10" t="str">
        <f>IF($B320="","",ROWS($A$9:A320))</f>
        <v/>
      </c>
      <c r="B320" s="81"/>
      <c r="C320" s="11"/>
      <c r="D320" s="11"/>
      <c r="E320" s="11"/>
      <c r="F320" s="11"/>
      <c r="G320" s="12"/>
      <c r="H320" s="12"/>
      <c r="I320" s="12"/>
      <c r="J320" s="12"/>
      <c r="K320" s="12"/>
      <c r="M320" s="114" t="str">
        <f t="shared" si="4"/>
        <v/>
      </c>
    </row>
    <row r="321" spans="1:13" x14ac:dyDescent="0.2">
      <c r="A321" s="10" t="str">
        <f>IF($B321="","",ROWS($A$9:A321))</f>
        <v/>
      </c>
      <c r="B321" s="81"/>
      <c r="C321" s="11"/>
      <c r="D321" s="11"/>
      <c r="E321" s="11"/>
      <c r="F321" s="11"/>
      <c r="G321" s="12"/>
      <c r="H321" s="12"/>
      <c r="I321" s="12"/>
      <c r="J321" s="12"/>
      <c r="K321" s="12"/>
      <c r="M321" s="114" t="str">
        <f t="shared" si="4"/>
        <v/>
      </c>
    </row>
    <row r="322" spans="1:13" x14ac:dyDescent="0.2">
      <c r="A322" s="10" t="str">
        <f>IF($B322="","",ROWS($A$9:A322))</f>
        <v/>
      </c>
      <c r="B322" s="81"/>
      <c r="C322" s="11"/>
      <c r="D322" s="11"/>
      <c r="E322" s="11"/>
      <c r="F322" s="11"/>
      <c r="G322" s="12"/>
      <c r="H322" s="12"/>
      <c r="I322" s="12"/>
      <c r="J322" s="12"/>
      <c r="K322" s="12"/>
      <c r="M322" s="114" t="str">
        <f t="shared" si="4"/>
        <v/>
      </c>
    </row>
    <row r="323" spans="1:13" x14ac:dyDescent="0.2">
      <c r="A323" s="10" t="str">
        <f>IF($B323="","",ROWS($A$9:A323))</f>
        <v/>
      </c>
      <c r="B323" s="81"/>
      <c r="C323" s="11"/>
      <c r="D323" s="11"/>
      <c r="E323" s="11"/>
      <c r="F323" s="11"/>
      <c r="G323" s="12"/>
      <c r="H323" s="12"/>
      <c r="I323" s="12"/>
      <c r="J323" s="12"/>
      <c r="K323" s="12"/>
      <c r="M323" s="114" t="str">
        <f t="shared" si="4"/>
        <v/>
      </c>
    </row>
    <row r="324" spans="1:13" x14ac:dyDescent="0.2">
      <c r="A324" s="10" t="str">
        <f>IF($B324="","",ROWS($A$9:A324))</f>
        <v/>
      </c>
      <c r="B324" s="81"/>
      <c r="C324" s="11"/>
      <c r="D324" s="11"/>
      <c r="E324" s="11"/>
      <c r="F324" s="11"/>
      <c r="G324" s="12"/>
      <c r="H324" s="12"/>
      <c r="I324" s="12"/>
      <c r="J324" s="12"/>
      <c r="K324" s="12"/>
      <c r="M324" s="114" t="str">
        <f t="shared" si="4"/>
        <v/>
      </c>
    </row>
    <row r="325" spans="1:13" x14ac:dyDescent="0.2">
      <c r="A325" s="10" t="str">
        <f>IF($B325="","",ROWS($A$9:A325))</f>
        <v/>
      </c>
      <c r="B325" s="81"/>
      <c r="C325" s="11"/>
      <c r="D325" s="11"/>
      <c r="E325" s="11"/>
      <c r="F325" s="11"/>
      <c r="G325" s="12"/>
      <c r="H325" s="12"/>
      <c r="I325" s="12"/>
      <c r="J325" s="12"/>
      <c r="K325" s="12"/>
      <c r="M325" s="114" t="str">
        <f t="shared" si="4"/>
        <v/>
      </c>
    </row>
    <row r="326" spans="1:13" x14ac:dyDescent="0.2">
      <c r="A326" s="10" t="str">
        <f>IF($B326="","",ROWS($A$9:A326))</f>
        <v/>
      </c>
      <c r="B326" s="81"/>
      <c r="C326" s="11"/>
      <c r="D326" s="11"/>
      <c r="E326" s="11"/>
      <c r="F326" s="11"/>
      <c r="G326" s="12"/>
      <c r="H326" s="12"/>
      <c r="I326" s="12"/>
      <c r="J326" s="12"/>
      <c r="K326" s="12"/>
      <c r="M326" s="114" t="str">
        <f t="shared" si="4"/>
        <v/>
      </c>
    </row>
    <row r="327" spans="1:13" x14ac:dyDescent="0.2">
      <c r="A327" s="10" t="str">
        <f>IF($B327="","",ROWS($A$9:A327))</f>
        <v/>
      </c>
      <c r="B327" s="81"/>
      <c r="C327" s="11"/>
      <c r="D327" s="11"/>
      <c r="E327" s="11"/>
      <c r="F327" s="11"/>
      <c r="G327" s="12"/>
      <c r="H327" s="12"/>
      <c r="I327" s="12"/>
      <c r="J327" s="12"/>
      <c r="K327" s="12"/>
      <c r="M327" s="114" t="str">
        <f t="shared" si="4"/>
        <v/>
      </c>
    </row>
    <row r="328" spans="1:13" x14ac:dyDescent="0.2">
      <c r="A328" s="10" t="str">
        <f>IF($B328="","",ROWS($A$9:A328))</f>
        <v/>
      </c>
      <c r="B328" s="81"/>
      <c r="C328" s="11"/>
      <c r="D328" s="11"/>
      <c r="E328" s="11"/>
      <c r="F328" s="11"/>
      <c r="G328" s="12"/>
      <c r="H328" s="12"/>
      <c r="I328" s="12"/>
      <c r="J328" s="12"/>
      <c r="K328" s="12"/>
      <c r="M328" s="114" t="str">
        <f t="shared" si="4"/>
        <v/>
      </c>
    </row>
    <row r="329" spans="1:13" x14ac:dyDescent="0.2">
      <c r="A329" s="10" t="str">
        <f>IF($B329="","",ROWS($A$9:A329))</f>
        <v/>
      </c>
      <c r="B329" s="81"/>
      <c r="C329" s="11"/>
      <c r="D329" s="11"/>
      <c r="E329" s="11"/>
      <c r="F329" s="11"/>
      <c r="G329" s="12"/>
      <c r="H329" s="12"/>
      <c r="I329" s="12"/>
      <c r="J329" s="12"/>
      <c r="K329" s="12"/>
      <c r="M329" s="114" t="str">
        <f t="shared" si="4"/>
        <v/>
      </c>
    </row>
    <row r="330" spans="1:13" x14ac:dyDescent="0.2">
      <c r="A330" s="10" t="str">
        <f>IF($B330="","",ROWS($A$9:A330))</f>
        <v/>
      </c>
      <c r="B330" s="81"/>
      <c r="C330" s="11"/>
      <c r="D330" s="11"/>
      <c r="E330" s="11"/>
      <c r="F330" s="11"/>
      <c r="G330" s="12"/>
      <c r="H330" s="12"/>
      <c r="I330" s="12"/>
      <c r="J330" s="12"/>
      <c r="K330" s="12"/>
      <c r="M330" s="114" t="str">
        <f t="shared" ref="M330:M393" si="5">IF($A330="","",CEILING(A330/7,1))</f>
        <v/>
      </c>
    </row>
    <row r="331" spans="1:13" x14ac:dyDescent="0.2">
      <c r="A331" s="10" t="str">
        <f>IF($B331="","",ROWS($A$9:A331))</f>
        <v/>
      </c>
      <c r="B331" s="81"/>
      <c r="C331" s="11"/>
      <c r="D331" s="11"/>
      <c r="E331" s="11"/>
      <c r="F331" s="11"/>
      <c r="G331" s="12"/>
      <c r="H331" s="12"/>
      <c r="I331" s="12"/>
      <c r="J331" s="12"/>
      <c r="K331" s="12"/>
      <c r="M331" s="114" t="str">
        <f t="shared" si="5"/>
        <v/>
      </c>
    </row>
    <row r="332" spans="1:13" x14ac:dyDescent="0.2">
      <c r="A332" s="10" t="str">
        <f>IF($B332="","",ROWS($A$9:A332))</f>
        <v/>
      </c>
      <c r="B332" s="81"/>
      <c r="C332" s="11"/>
      <c r="D332" s="11"/>
      <c r="E332" s="11"/>
      <c r="F332" s="11"/>
      <c r="G332" s="12"/>
      <c r="H332" s="12"/>
      <c r="I332" s="12"/>
      <c r="J332" s="12"/>
      <c r="K332" s="12"/>
      <c r="M332" s="114" t="str">
        <f t="shared" si="5"/>
        <v/>
      </c>
    </row>
    <row r="333" spans="1:13" x14ac:dyDescent="0.2">
      <c r="A333" s="10" t="str">
        <f>IF($B333="","",ROWS($A$9:A333))</f>
        <v/>
      </c>
      <c r="B333" s="81"/>
      <c r="C333" s="11"/>
      <c r="D333" s="11"/>
      <c r="E333" s="11"/>
      <c r="F333" s="11"/>
      <c r="G333" s="12"/>
      <c r="H333" s="12"/>
      <c r="I333" s="12"/>
      <c r="J333" s="12"/>
      <c r="K333" s="12"/>
      <c r="M333" s="114" t="str">
        <f t="shared" si="5"/>
        <v/>
      </c>
    </row>
    <row r="334" spans="1:13" x14ac:dyDescent="0.2">
      <c r="A334" s="10" t="str">
        <f>IF($B334="","",ROWS($A$9:A334))</f>
        <v/>
      </c>
      <c r="B334" s="81"/>
      <c r="C334" s="11"/>
      <c r="D334" s="11"/>
      <c r="E334" s="11"/>
      <c r="F334" s="11"/>
      <c r="G334" s="12"/>
      <c r="H334" s="12"/>
      <c r="I334" s="12"/>
      <c r="J334" s="12"/>
      <c r="K334" s="12"/>
      <c r="M334" s="114" t="str">
        <f t="shared" si="5"/>
        <v/>
      </c>
    </row>
    <row r="335" spans="1:13" x14ac:dyDescent="0.2">
      <c r="A335" s="10" t="str">
        <f>IF($B335="","",ROWS($A$9:A335))</f>
        <v/>
      </c>
      <c r="B335" s="81"/>
      <c r="C335" s="11"/>
      <c r="D335" s="11"/>
      <c r="E335" s="11"/>
      <c r="F335" s="11"/>
      <c r="G335" s="12"/>
      <c r="H335" s="12"/>
      <c r="I335" s="12"/>
      <c r="J335" s="12"/>
      <c r="K335" s="12"/>
      <c r="M335" s="114" t="str">
        <f t="shared" si="5"/>
        <v/>
      </c>
    </row>
    <row r="336" spans="1:13" x14ac:dyDescent="0.2">
      <c r="A336" s="10" t="str">
        <f>IF($B336="","",ROWS($A$9:A336))</f>
        <v/>
      </c>
      <c r="B336" s="81"/>
      <c r="C336" s="11"/>
      <c r="D336" s="11"/>
      <c r="E336" s="11"/>
      <c r="F336" s="11"/>
      <c r="G336" s="12"/>
      <c r="H336" s="12"/>
      <c r="I336" s="12"/>
      <c r="J336" s="12"/>
      <c r="K336" s="12"/>
      <c r="M336" s="114" t="str">
        <f t="shared" si="5"/>
        <v/>
      </c>
    </row>
    <row r="337" spans="1:13" x14ac:dyDescent="0.2">
      <c r="A337" s="10" t="str">
        <f>IF($B337="","",ROWS($A$9:A337))</f>
        <v/>
      </c>
      <c r="B337" s="81"/>
      <c r="C337" s="11"/>
      <c r="D337" s="11"/>
      <c r="E337" s="11"/>
      <c r="F337" s="11"/>
      <c r="G337" s="12"/>
      <c r="H337" s="12"/>
      <c r="I337" s="12"/>
      <c r="J337" s="12"/>
      <c r="K337" s="12"/>
      <c r="M337" s="114" t="str">
        <f t="shared" si="5"/>
        <v/>
      </c>
    </row>
    <row r="338" spans="1:13" x14ac:dyDescent="0.2">
      <c r="A338" s="10" t="str">
        <f>IF($B338="","",ROWS($A$9:A338))</f>
        <v/>
      </c>
      <c r="B338" s="81"/>
      <c r="C338" s="11"/>
      <c r="D338" s="11"/>
      <c r="E338" s="11"/>
      <c r="F338" s="11"/>
      <c r="G338" s="12"/>
      <c r="H338" s="12"/>
      <c r="I338" s="12"/>
      <c r="J338" s="12"/>
      <c r="K338" s="12"/>
      <c r="M338" s="114" t="str">
        <f t="shared" si="5"/>
        <v/>
      </c>
    </row>
    <row r="339" spans="1:13" x14ac:dyDescent="0.2">
      <c r="A339" s="10" t="str">
        <f>IF($B339="","",ROWS($A$9:A339))</f>
        <v/>
      </c>
      <c r="B339" s="81"/>
      <c r="C339" s="11"/>
      <c r="D339" s="11"/>
      <c r="E339" s="11"/>
      <c r="F339" s="11"/>
      <c r="G339" s="12"/>
      <c r="H339" s="12"/>
      <c r="I339" s="12"/>
      <c r="J339" s="12"/>
      <c r="K339" s="12"/>
      <c r="M339" s="114" t="str">
        <f t="shared" si="5"/>
        <v/>
      </c>
    </row>
    <row r="340" spans="1:13" x14ac:dyDescent="0.2">
      <c r="A340" s="10" t="str">
        <f>IF($B340="","",ROWS($A$9:A340))</f>
        <v/>
      </c>
      <c r="B340" s="81"/>
      <c r="C340" s="11"/>
      <c r="D340" s="11"/>
      <c r="E340" s="11"/>
      <c r="F340" s="11"/>
      <c r="G340" s="12"/>
      <c r="H340" s="12"/>
      <c r="I340" s="12"/>
      <c r="J340" s="12"/>
      <c r="K340" s="12"/>
      <c r="M340" s="114" t="str">
        <f t="shared" si="5"/>
        <v/>
      </c>
    </row>
    <row r="341" spans="1:13" x14ac:dyDescent="0.2">
      <c r="A341" s="10" t="str">
        <f>IF($B341="","",ROWS($A$9:A341))</f>
        <v/>
      </c>
      <c r="B341" s="81"/>
      <c r="C341" s="11"/>
      <c r="D341" s="11"/>
      <c r="E341" s="11"/>
      <c r="F341" s="11"/>
      <c r="G341" s="12"/>
      <c r="H341" s="12"/>
      <c r="I341" s="12"/>
      <c r="J341" s="12"/>
      <c r="K341" s="12"/>
      <c r="M341" s="114" t="str">
        <f t="shared" si="5"/>
        <v/>
      </c>
    </row>
    <row r="342" spans="1:13" x14ac:dyDescent="0.2">
      <c r="A342" s="10" t="str">
        <f>IF($B342="","",ROWS($A$9:A342))</f>
        <v/>
      </c>
      <c r="B342" s="81"/>
      <c r="C342" s="11"/>
      <c r="D342" s="11"/>
      <c r="E342" s="11"/>
      <c r="F342" s="11"/>
      <c r="G342" s="12"/>
      <c r="H342" s="12"/>
      <c r="I342" s="12"/>
      <c r="J342" s="12"/>
      <c r="K342" s="12"/>
      <c r="M342" s="114" t="str">
        <f t="shared" si="5"/>
        <v/>
      </c>
    </row>
    <row r="343" spans="1:13" x14ac:dyDescent="0.2">
      <c r="A343" s="10" t="str">
        <f>IF($B343="","",ROWS($A$9:A343))</f>
        <v/>
      </c>
      <c r="B343" s="81"/>
      <c r="C343" s="11"/>
      <c r="D343" s="11"/>
      <c r="E343" s="11"/>
      <c r="F343" s="11"/>
      <c r="G343" s="12"/>
      <c r="H343" s="12"/>
      <c r="I343" s="12"/>
      <c r="J343" s="12"/>
      <c r="K343" s="12"/>
      <c r="M343" s="114" t="str">
        <f t="shared" si="5"/>
        <v/>
      </c>
    </row>
    <row r="344" spans="1:13" x14ac:dyDescent="0.2">
      <c r="A344" s="10" t="str">
        <f>IF($B344="","",ROWS($A$9:A344))</f>
        <v/>
      </c>
      <c r="B344" s="81"/>
      <c r="C344" s="11"/>
      <c r="D344" s="11"/>
      <c r="E344" s="11"/>
      <c r="F344" s="11"/>
      <c r="G344" s="12"/>
      <c r="H344" s="12"/>
      <c r="I344" s="12"/>
      <c r="J344" s="12"/>
      <c r="K344" s="12"/>
      <c r="M344" s="114" t="str">
        <f t="shared" si="5"/>
        <v/>
      </c>
    </row>
    <row r="345" spans="1:13" x14ac:dyDescent="0.2">
      <c r="A345" s="10" t="str">
        <f>IF($B345="","",ROWS($A$9:A345))</f>
        <v/>
      </c>
      <c r="B345" s="81"/>
      <c r="C345" s="11"/>
      <c r="D345" s="11"/>
      <c r="E345" s="11"/>
      <c r="F345" s="11"/>
      <c r="G345" s="12"/>
      <c r="H345" s="12"/>
      <c r="I345" s="12"/>
      <c r="J345" s="12"/>
      <c r="K345" s="12"/>
      <c r="M345" s="114" t="str">
        <f t="shared" si="5"/>
        <v/>
      </c>
    </row>
    <row r="346" spans="1:13" x14ac:dyDescent="0.2">
      <c r="A346" s="10" t="str">
        <f>IF($B346="","",ROWS($A$9:A346))</f>
        <v/>
      </c>
      <c r="B346" s="81"/>
      <c r="C346" s="11"/>
      <c r="D346" s="11"/>
      <c r="E346" s="11"/>
      <c r="F346" s="11"/>
      <c r="G346" s="12"/>
      <c r="H346" s="12"/>
      <c r="I346" s="12"/>
      <c r="J346" s="12"/>
      <c r="K346" s="12"/>
      <c r="M346" s="114" t="str">
        <f t="shared" si="5"/>
        <v/>
      </c>
    </row>
    <row r="347" spans="1:13" x14ac:dyDescent="0.2">
      <c r="A347" s="10" t="str">
        <f>IF($B347="","",ROWS($A$9:A347))</f>
        <v/>
      </c>
      <c r="B347" s="81"/>
      <c r="C347" s="11"/>
      <c r="D347" s="11"/>
      <c r="E347" s="11"/>
      <c r="F347" s="11"/>
      <c r="G347" s="12"/>
      <c r="H347" s="12"/>
      <c r="I347" s="12"/>
      <c r="J347" s="12"/>
      <c r="K347" s="12"/>
      <c r="M347" s="114" t="str">
        <f t="shared" si="5"/>
        <v/>
      </c>
    </row>
    <row r="348" spans="1:13" x14ac:dyDescent="0.2">
      <c r="A348" s="10" t="str">
        <f>IF($B348="","",ROWS($A$9:A348))</f>
        <v/>
      </c>
      <c r="B348" s="81"/>
      <c r="C348" s="11"/>
      <c r="D348" s="11"/>
      <c r="E348" s="11"/>
      <c r="F348" s="11"/>
      <c r="G348" s="12"/>
      <c r="H348" s="12"/>
      <c r="I348" s="12"/>
      <c r="J348" s="12"/>
      <c r="K348" s="12"/>
      <c r="M348" s="114" t="str">
        <f t="shared" si="5"/>
        <v/>
      </c>
    </row>
    <row r="349" spans="1:13" x14ac:dyDescent="0.2">
      <c r="A349" s="10" t="str">
        <f>IF($B349="","",ROWS($A$9:A349))</f>
        <v/>
      </c>
      <c r="B349" s="81"/>
      <c r="C349" s="11"/>
      <c r="D349" s="11"/>
      <c r="E349" s="11"/>
      <c r="F349" s="11"/>
      <c r="G349" s="12"/>
      <c r="H349" s="12"/>
      <c r="I349" s="12"/>
      <c r="J349" s="12"/>
      <c r="K349" s="12"/>
      <c r="M349" s="114" t="str">
        <f t="shared" si="5"/>
        <v/>
      </c>
    </row>
    <row r="350" spans="1:13" x14ac:dyDescent="0.2">
      <c r="A350" s="10" t="str">
        <f>IF($B350="","",ROWS($A$9:A350))</f>
        <v/>
      </c>
      <c r="B350" s="81"/>
      <c r="C350" s="11"/>
      <c r="D350" s="11"/>
      <c r="E350" s="11"/>
      <c r="F350" s="11"/>
      <c r="G350" s="12"/>
      <c r="H350" s="12"/>
      <c r="I350" s="12"/>
      <c r="J350" s="12"/>
      <c r="K350" s="12"/>
      <c r="M350" s="114" t="str">
        <f t="shared" si="5"/>
        <v/>
      </c>
    </row>
    <row r="351" spans="1:13" x14ac:dyDescent="0.2">
      <c r="A351" s="10" t="str">
        <f>IF($B351="","",ROWS($A$9:A351))</f>
        <v/>
      </c>
      <c r="B351" s="81"/>
      <c r="C351" s="11"/>
      <c r="D351" s="11"/>
      <c r="E351" s="11"/>
      <c r="F351" s="11"/>
      <c r="G351" s="12"/>
      <c r="H351" s="12"/>
      <c r="I351" s="12"/>
      <c r="J351" s="12"/>
      <c r="K351" s="12"/>
      <c r="M351" s="114" t="str">
        <f t="shared" si="5"/>
        <v/>
      </c>
    </row>
    <row r="352" spans="1:13" x14ac:dyDescent="0.2">
      <c r="A352" s="10" t="str">
        <f>IF($B352="","",ROWS($A$9:A352))</f>
        <v/>
      </c>
      <c r="B352" s="81"/>
      <c r="C352" s="11"/>
      <c r="D352" s="11"/>
      <c r="E352" s="11"/>
      <c r="F352" s="11"/>
      <c r="G352" s="12"/>
      <c r="H352" s="12"/>
      <c r="I352" s="12"/>
      <c r="J352" s="12"/>
      <c r="K352" s="12"/>
      <c r="M352" s="114" t="str">
        <f t="shared" si="5"/>
        <v/>
      </c>
    </row>
    <row r="353" spans="1:13" x14ac:dyDescent="0.2">
      <c r="A353" s="10" t="str">
        <f>IF($B353="","",ROWS($A$9:A353))</f>
        <v/>
      </c>
      <c r="B353" s="81"/>
      <c r="C353" s="11"/>
      <c r="D353" s="11"/>
      <c r="E353" s="11"/>
      <c r="F353" s="11"/>
      <c r="G353" s="12"/>
      <c r="H353" s="12"/>
      <c r="I353" s="12"/>
      <c r="J353" s="12"/>
      <c r="K353" s="12"/>
      <c r="M353" s="114" t="str">
        <f t="shared" si="5"/>
        <v/>
      </c>
    </row>
    <row r="354" spans="1:13" x14ac:dyDescent="0.2">
      <c r="A354" s="10" t="str">
        <f>IF($B354="","",ROWS($A$9:A354))</f>
        <v/>
      </c>
      <c r="B354" s="81"/>
      <c r="C354" s="11"/>
      <c r="D354" s="11"/>
      <c r="E354" s="11"/>
      <c r="F354" s="11"/>
      <c r="G354" s="12"/>
      <c r="H354" s="12"/>
      <c r="I354" s="12"/>
      <c r="J354" s="12"/>
      <c r="K354" s="12"/>
      <c r="M354" s="114" t="str">
        <f t="shared" si="5"/>
        <v/>
      </c>
    </row>
    <row r="355" spans="1:13" x14ac:dyDescent="0.2">
      <c r="A355" s="10" t="str">
        <f>IF($B355="","",ROWS($A$9:A355))</f>
        <v/>
      </c>
      <c r="B355" s="81"/>
      <c r="C355" s="11"/>
      <c r="D355" s="11"/>
      <c r="E355" s="11"/>
      <c r="F355" s="11"/>
      <c r="G355" s="12"/>
      <c r="H355" s="12"/>
      <c r="I355" s="12"/>
      <c r="J355" s="12"/>
      <c r="K355" s="12"/>
      <c r="M355" s="114" t="str">
        <f t="shared" si="5"/>
        <v/>
      </c>
    </row>
    <row r="356" spans="1:13" x14ac:dyDescent="0.2">
      <c r="A356" s="10" t="str">
        <f>IF($B356="","",ROWS($A$9:A356))</f>
        <v/>
      </c>
      <c r="B356" s="81"/>
      <c r="C356" s="11"/>
      <c r="D356" s="11"/>
      <c r="E356" s="11"/>
      <c r="F356" s="11"/>
      <c r="G356" s="12"/>
      <c r="H356" s="12"/>
      <c r="I356" s="12"/>
      <c r="J356" s="12"/>
      <c r="K356" s="12"/>
      <c r="M356" s="114" t="str">
        <f t="shared" si="5"/>
        <v/>
      </c>
    </row>
    <row r="357" spans="1:13" x14ac:dyDescent="0.2">
      <c r="A357" s="10" t="str">
        <f>IF($B357="","",ROWS($A$9:A357))</f>
        <v/>
      </c>
      <c r="B357" s="81"/>
      <c r="C357" s="11"/>
      <c r="D357" s="11"/>
      <c r="E357" s="11"/>
      <c r="F357" s="11"/>
      <c r="G357" s="12"/>
      <c r="H357" s="12"/>
      <c r="I357" s="12"/>
      <c r="J357" s="12"/>
      <c r="K357" s="12"/>
      <c r="M357" s="114" t="str">
        <f t="shared" si="5"/>
        <v/>
      </c>
    </row>
    <row r="358" spans="1:13" x14ac:dyDescent="0.2">
      <c r="A358" s="10" t="str">
        <f>IF($B358="","",ROWS($A$9:A358))</f>
        <v/>
      </c>
      <c r="B358" s="81"/>
      <c r="C358" s="11"/>
      <c r="D358" s="11"/>
      <c r="E358" s="11"/>
      <c r="F358" s="11"/>
      <c r="G358" s="12"/>
      <c r="H358" s="12"/>
      <c r="I358" s="12"/>
      <c r="J358" s="12"/>
      <c r="K358" s="12"/>
      <c r="M358" s="114" t="str">
        <f t="shared" si="5"/>
        <v/>
      </c>
    </row>
    <row r="359" spans="1:13" x14ac:dyDescent="0.2">
      <c r="A359" s="10" t="str">
        <f>IF($B359="","",ROWS($A$9:A359))</f>
        <v/>
      </c>
      <c r="B359" s="81"/>
      <c r="C359" s="11"/>
      <c r="D359" s="11"/>
      <c r="E359" s="11"/>
      <c r="F359" s="11"/>
      <c r="G359" s="12"/>
      <c r="H359" s="12"/>
      <c r="I359" s="12"/>
      <c r="J359" s="12"/>
      <c r="K359" s="12"/>
      <c r="M359" s="114" t="str">
        <f t="shared" si="5"/>
        <v/>
      </c>
    </row>
    <row r="360" spans="1:13" x14ac:dyDescent="0.2">
      <c r="A360" s="10" t="str">
        <f>IF($B360="","",ROWS($A$9:A360))</f>
        <v/>
      </c>
      <c r="B360" s="81"/>
      <c r="C360" s="11"/>
      <c r="D360" s="11"/>
      <c r="E360" s="11"/>
      <c r="F360" s="11"/>
      <c r="G360" s="12"/>
      <c r="H360" s="12"/>
      <c r="I360" s="12"/>
      <c r="J360" s="12"/>
      <c r="K360" s="12"/>
      <c r="M360" s="114" t="str">
        <f t="shared" si="5"/>
        <v/>
      </c>
    </row>
    <row r="361" spans="1:13" x14ac:dyDescent="0.2">
      <c r="A361" s="10" t="str">
        <f>IF($B361="","",ROWS($A$9:A361))</f>
        <v/>
      </c>
      <c r="B361" s="81"/>
      <c r="C361" s="11"/>
      <c r="D361" s="11"/>
      <c r="E361" s="11"/>
      <c r="F361" s="11"/>
      <c r="G361" s="12"/>
      <c r="H361" s="12"/>
      <c r="I361" s="12"/>
      <c r="J361" s="12"/>
      <c r="K361" s="12"/>
      <c r="M361" s="114" t="str">
        <f t="shared" si="5"/>
        <v/>
      </c>
    </row>
    <row r="362" spans="1:13" x14ac:dyDescent="0.2">
      <c r="A362" s="10" t="str">
        <f>IF($B362="","",ROWS($A$9:A362))</f>
        <v/>
      </c>
      <c r="B362" s="81"/>
      <c r="C362" s="11"/>
      <c r="D362" s="11"/>
      <c r="E362" s="11"/>
      <c r="F362" s="11"/>
      <c r="G362" s="12"/>
      <c r="H362" s="12"/>
      <c r="I362" s="12"/>
      <c r="J362" s="12"/>
      <c r="K362" s="12"/>
      <c r="M362" s="114" t="str">
        <f t="shared" si="5"/>
        <v/>
      </c>
    </row>
    <row r="363" spans="1:13" x14ac:dyDescent="0.2">
      <c r="A363" s="10" t="str">
        <f>IF($B363="","",ROWS($A$9:A363))</f>
        <v/>
      </c>
      <c r="B363" s="81"/>
      <c r="C363" s="11"/>
      <c r="D363" s="11"/>
      <c r="E363" s="11"/>
      <c r="F363" s="11"/>
      <c r="G363" s="12"/>
      <c r="H363" s="12"/>
      <c r="I363" s="12"/>
      <c r="J363" s="12"/>
      <c r="K363" s="12"/>
      <c r="M363" s="114" t="str">
        <f t="shared" si="5"/>
        <v/>
      </c>
    </row>
    <row r="364" spans="1:13" x14ac:dyDescent="0.2">
      <c r="A364" s="10" t="str">
        <f>IF($B364="","",ROWS($A$9:A364))</f>
        <v/>
      </c>
      <c r="B364" s="81"/>
      <c r="C364" s="11"/>
      <c r="D364" s="11"/>
      <c r="E364" s="11"/>
      <c r="F364" s="11"/>
      <c r="G364" s="12"/>
      <c r="H364" s="12"/>
      <c r="I364" s="12"/>
      <c r="J364" s="12"/>
      <c r="K364" s="12"/>
      <c r="M364" s="114" t="str">
        <f t="shared" si="5"/>
        <v/>
      </c>
    </row>
    <row r="365" spans="1:13" x14ac:dyDescent="0.2">
      <c r="A365" s="10" t="str">
        <f>IF($B365="","",ROWS($A$9:A365))</f>
        <v/>
      </c>
      <c r="B365" s="81"/>
      <c r="C365" s="11"/>
      <c r="D365" s="11"/>
      <c r="E365" s="11"/>
      <c r="F365" s="11"/>
      <c r="G365" s="12"/>
      <c r="H365" s="12"/>
      <c r="I365" s="12"/>
      <c r="J365" s="12"/>
      <c r="K365" s="12"/>
      <c r="M365" s="114" t="str">
        <f t="shared" si="5"/>
        <v/>
      </c>
    </row>
    <row r="366" spans="1:13" x14ac:dyDescent="0.2">
      <c r="A366" s="10" t="str">
        <f>IF($B366="","",ROWS($A$9:A366))</f>
        <v/>
      </c>
      <c r="B366" s="81"/>
      <c r="C366" s="11"/>
      <c r="D366" s="11"/>
      <c r="E366" s="11"/>
      <c r="F366" s="11"/>
      <c r="G366" s="12"/>
      <c r="H366" s="12"/>
      <c r="I366" s="12"/>
      <c r="J366" s="12"/>
      <c r="K366" s="12"/>
      <c r="M366" s="114" t="str">
        <f t="shared" si="5"/>
        <v/>
      </c>
    </row>
    <row r="367" spans="1:13" x14ac:dyDescent="0.2">
      <c r="A367" s="10" t="str">
        <f>IF($B367="","",ROWS($A$9:A367))</f>
        <v/>
      </c>
      <c r="B367" s="81"/>
      <c r="C367" s="11"/>
      <c r="D367" s="11"/>
      <c r="E367" s="11"/>
      <c r="F367" s="11"/>
      <c r="G367" s="12"/>
      <c r="H367" s="12"/>
      <c r="I367" s="12"/>
      <c r="J367" s="12"/>
      <c r="K367" s="12"/>
      <c r="M367" s="114" t="str">
        <f t="shared" si="5"/>
        <v/>
      </c>
    </row>
    <row r="368" spans="1:13" x14ac:dyDescent="0.2">
      <c r="A368" s="10" t="str">
        <f>IF($B368="","",ROWS($A$9:A368))</f>
        <v/>
      </c>
      <c r="B368" s="81"/>
      <c r="C368" s="11"/>
      <c r="D368" s="11"/>
      <c r="E368" s="11"/>
      <c r="F368" s="11"/>
      <c r="G368" s="12"/>
      <c r="H368" s="12"/>
      <c r="I368" s="12"/>
      <c r="J368" s="12"/>
      <c r="K368" s="12"/>
      <c r="M368" s="114" t="str">
        <f t="shared" si="5"/>
        <v/>
      </c>
    </row>
    <row r="369" spans="1:13" x14ac:dyDescent="0.2">
      <c r="A369" s="10" t="str">
        <f>IF($B369="","",ROWS($A$9:A369))</f>
        <v/>
      </c>
      <c r="B369" s="81"/>
      <c r="C369" s="11"/>
      <c r="D369" s="11"/>
      <c r="E369" s="11"/>
      <c r="F369" s="11"/>
      <c r="G369" s="12"/>
      <c r="H369" s="12"/>
      <c r="I369" s="12"/>
      <c r="J369" s="12"/>
      <c r="K369" s="12"/>
      <c r="M369" s="114" t="str">
        <f t="shared" si="5"/>
        <v/>
      </c>
    </row>
    <row r="370" spans="1:13" x14ac:dyDescent="0.2">
      <c r="A370" s="10" t="str">
        <f>IF($B370="","",ROWS($A$9:A370))</f>
        <v/>
      </c>
      <c r="B370" s="81"/>
      <c r="C370" s="11"/>
      <c r="D370" s="11"/>
      <c r="E370" s="11"/>
      <c r="F370" s="11"/>
      <c r="G370" s="12"/>
      <c r="H370" s="12"/>
      <c r="I370" s="12"/>
      <c r="J370" s="12"/>
      <c r="K370" s="12"/>
      <c r="M370" s="114" t="str">
        <f t="shared" si="5"/>
        <v/>
      </c>
    </row>
    <row r="371" spans="1:13" x14ac:dyDescent="0.2">
      <c r="A371" s="10" t="str">
        <f>IF($B371="","",ROWS($A$9:A371))</f>
        <v/>
      </c>
      <c r="B371" s="81"/>
      <c r="C371" s="11"/>
      <c r="D371" s="11"/>
      <c r="E371" s="11"/>
      <c r="F371" s="11"/>
      <c r="G371" s="12"/>
      <c r="H371" s="12"/>
      <c r="I371" s="12"/>
      <c r="J371" s="12"/>
      <c r="K371" s="12"/>
      <c r="M371" s="114" t="str">
        <f t="shared" si="5"/>
        <v/>
      </c>
    </row>
    <row r="372" spans="1:13" x14ac:dyDescent="0.2">
      <c r="A372" s="10" t="str">
        <f>IF($B372="","",ROWS($A$9:A372))</f>
        <v/>
      </c>
      <c r="B372" s="81"/>
      <c r="C372" s="11"/>
      <c r="D372" s="11"/>
      <c r="E372" s="11"/>
      <c r="F372" s="11"/>
      <c r="G372" s="12"/>
      <c r="H372" s="12"/>
      <c r="I372" s="12"/>
      <c r="J372" s="12"/>
      <c r="K372" s="12"/>
      <c r="M372" s="114" t="str">
        <f t="shared" si="5"/>
        <v/>
      </c>
    </row>
    <row r="373" spans="1:13" x14ac:dyDescent="0.2">
      <c r="A373" s="10" t="str">
        <f>IF($B373="","",ROWS($A$9:A373))</f>
        <v/>
      </c>
      <c r="B373" s="81"/>
      <c r="C373" s="11"/>
      <c r="D373" s="11"/>
      <c r="E373" s="11"/>
      <c r="F373" s="11"/>
      <c r="G373" s="12"/>
      <c r="H373" s="12"/>
      <c r="I373" s="12"/>
      <c r="J373" s="12"/>
      <c r="K373" s="12"/>
      <c r="M373" s="114" t="str">
        <f t="shared" si="5"/>
        <v/>
      </c>
    </row>
    <row r="374" spans="1:13" x14ac:dyDescent="0.2">
      <c r="A374" s="10" t="str">
        <f>IF($B374="","",ROWS($A$9:A374))</f>
        <v/>
      </c>
      <c r="B374" s="81"/>
      <c r="C374" s="11"/>
      <c r="D374" s="11"/>
      <c r="E374" s="11"/>
      <c r="F374" s="11"/>
      <c r="G374" s="12"/>
      <c r="H374" s="12"/>
      <c r="I374" s="12"/>
      <c r="J374" s="12"/>
      <c r="K374" s="12"/>
      <c r="M374" s="114" t="str">
        <f t="shared" si="5"/>
        <v/>
      </c>
    </row>
    <row r="375" spans="1:13" x14ac:dyDescent="0.2">
      <c r="A375" s="10" t="str">
        <f>IF($B375="","",ROWS($A$9:A375))</f>
        <v/>
      </c>
      <c r="B375" s="81"/>
      <c r="C375" s="11"/>
      <c r="D375" s="11"/>
      <c r="E375" s="11"/>
      <c r="F375" s="11"/>
      <c r="G375" s="12"/>
      <c r="H375" s="12"/>
      <c r="I375" s="12"/>
      <c r="J375" s="12"/>
      <c r="K375" s="12"/>
      <c r="M375" s="114" t="str">
        <f t="shared" si="5"/>
        <v/>
      </c>
    </row>
    <row r="376" spans="1:13" x14ac:dyDescent="0.2">
      <c r="A376" s="10" t="str">
        <f>IF($B376="","",ROWS($A$9:A376))</f>
        <v/>
      </c>
      <c r="B376" s="81"/>
      <c r="C376" s="11"/>
      <c r="D376" s="11"/>
      <c r="E376" s="11"/>
      <c r="F376" s="11"/>
      <c r="G376" s="12"/>
      <c r="H376" s="12"/>
      <c r="I376" s="12"/>
      <c r="J376" s="12"/>
      <c r="K376" s="12"/>
      <c r="M376" s="114" t="str">
        <f t="shared" si="5"/>
        <v/>
      </c>
    </row>
    <row r="377" spans="1:13" x14ac:dyDescent="0.2">
      <c r="A377" s="10" t="str">
        <f>IF($B377="","",ROWS($A$9:A377))</f>
        <v/>
      </c>
      <c r="B377" s="81"/>
      <c r="C377" s="11"/>
      <c r="D377" s="11"/>
      <c r="E377" s="11"/>
      <c r="F377" s="11"/>
      <c r="G377" s="12"/>
      <c r="H377" s="12"/>
      <c r="I377" s="12"/>
      <c r="J377" s="12"/>
      <c r="K377" s="12"/>
      <c r="M377" s="114" t="str">
        <f t="shared" si="5"/>
        <v/>
      </c>
    </row>
    <row r="378" spans="1:13" x14ac:dyDescent="0.2">
      <c r="A378" s="10" t="str">
        <f>IF($B378="","",ROWS($A$9:A378))</f>
        <v/>
      </c>
      <c r="B378" s="81"/>
      <c r="C378" s="11"/>
      <c r="D378" s="11"/>
      <c r="E378" s="11"/>
      <c r="F378" s="11"/>
      <c r="G378" s="12"/>
      <c r="H378" s="12"/>
      <c r="I378" s="12"/>
      <c r="J378" s="12"/>
      <c r="K378" s="12"/>
      <c r="M378" s="114" t="str">
        <f t="shared" si="5"/>
        <v/>
      </c>
    </row>
    <row r="379" spans="1:13" x14ac:dyDescent="0.2">
      <c r="A379" s="10" t="str">
        <f>IF($B379="","",ROWS($A$9:A379))</f>
        <v/>
      </c>
      <c r="B379" s="81"/>
      <c r="C379" s="11"/>
      <c r="D379" s="11"/>
      <c r="E379" s="11"/>
      <c r="F379" s="11"/>
      <c r="G379" s="12"/>
      <c r="H379" s="12"/>
      <c r="I379" s="12"/>
      <c r="J379" s="12"/>
      <c r="K379" s="12"/>
      <c r="M379" s="114" t="str">
        <f t="shared" si="5"/>
        <v/>
      </c>
    </row>
    <row r="380" spans="1:13" x14ac:dyDescent="0.2">
      <c r="A380" s="10" t="str">
        <f>IF($B380="","",ROWS($A$9:A380))</f>
        <v/>
      </c>
      <c r="B380" s="81"/>
      <c r="C380" s="11"/>
      <c r="D380" s="11"/>
      <c r="E380" s="11"/>
      <c r="F380" s="11"/>
      <c r="G380" s="12"/>
      <c r="H380" s="12"/>
      <c r="I380" s="12"/>
      <c r="J380" s="12"/>
      <c r="K380" s="12"/>
      <c r="M380" s="114" t="str">
        <f t="shared" si="5"/>
        <v/>
      </c>
    </row>
    <row r="381" spans="1:13" x14ac:dyDescent="0.2">
      <c r="A381" s="10" t="str">
        <f>IF($B381="","",ROWS($A$9:A381))</f>
        <v/>
      </c>
      <c r="B381" s="81"/>
      <c r="C381" s="11"/>
      <c r="D381" s="11"/>
      <c r="E381" s="11"/>
      <c r="F381" s="11"/>
      <c r="G381" s="12"/>
      <c r="H381" s="12"/>
      <c r="I381" s="12"/>
      <c r="J381" s="12"/>
      <c r="K381" s="12"/>
      <c r="M381" s="114" t="str">
        <f t="shared" si="5"/>
        <v/>
      </c>
    </row>
    <row r="382" spans="1:13" x14ac:dyDescent="0.2">
      <c r="A382" s="10" t="str">
        <f>IF($B382="","",ROWS($A$9:A382))</f>
        <v/>
      </c>
      <c r="B382" s="81"/>
      <c r="C382" s="11"/>
      <c r="D382" s="11"/>
      <c r="E382" s="11"/>
      <c r="F382" s="11"/>
      <c r="G382" s="12"/>
      <c r="H382" s="12"/>
      <c r="I382" s="12"/>
      <c r="J382" s="12"/>
      <c r="K382" s="12"/>
      <c r="M382" s="114" t="str">
        <f t="shared" si="5"/>
        <v/>
      </c>
    </row>
    <row r="383" spans="1:13" x14ac:dyDescent="0.2">
      <c r="A383" s="10" t="str">
        <f>IF($B383="","",ROWS($A$9:A383))</f>
        <v/>
      </c>
      <c r="B383" s="81"/>
      <c r="C383" s="11"/>
      <c r="D383" s="11"/>
      <c r="E383" s="11"/>
      <c r="F383" s="11"/>
      <c r="G383" s="12"/>
      <c r="H383" s="12"/>
      <c r="I383" s="12"/>
      <c r="J383" s="12"/>
      <c r="K383" s="12"/>
      <c r="M383" s="114" t="str">
        <f t="shared" si="5"/>
        <v/>
      </c>
    </row>
    <row r="384" spans="1:13" x14ac:dyDescent="0.2">
      <c r="A384" s="10" t="str">
        <f>IF($B384="","",ROWS($A$9:A384))</f>
        <v/>
      </c>
      <c r="B384" s="81"/>
      <c r="C384" s="11"/>
      <c r="D384" s="11"/>
      <c r="E384" s="11"/>
      <c r="F384" s="11"/>
      <c r="G384" s="12"/>
      <c r="H384" s="12"/>
      <c r="I384" s="12"/>
      <c r="J384" s="12"/>
      <c r="K384" s="12"/>
      <c r="M384" s="114" t="str">
        <f t="shared" si="5"/>
        <v/>
      </c>
    </row>
    <row r="385" spans="1:13" x14ac:dyDescent="0.2">
      <c r="A385" s="10" t="str">
        <f>IF($B385="","",ROWS($A$9:A385))</f>
        <v/>
      </c>
      <c r="B385" s="81"/>
      <c r="C385" s="11"/>
      <c r="D385" s="11"/>
      <c r="E385" s="11"/>
      <c r="F385" s="11"/>
      <c r="G385" s="12"/>
      <c r="H385" s="12"/>
      <c r="I385" s="12"/>
      <c r="J385" s="12"/>
      <c r="K385" s="12"/>
      <c r="M385" s="114" t="str">
        <f t="shared" si="5"/>
        <v/>
      </c>
    </row>
    <row r="386" spans="1:13" x14ac:dyDescent="0.2">
      <c r="A386" s="10" t="str">
        <f>IF($B386="","",ROWS($A$9:A386))</f>
        <v/>
      </c>
      <c r="B386" s="81"/>
      <c r="C386" s="11"/>
      <c r="D386" s="11"/>
      <c r="E386" s="11"/>
      <c r="F386" s="11"/>
      <c r="G386" s="12"/>
      <c r="H386" s="12"/>
      <c r="I386" s="12"/>
      <c r="J386" s="12"/>
      <c r="K386" s="12"/>
      <c r="M386" s="114" t="str">
        <f t="shared" si="5"/>
        <v/>
      </c>
    </row>
    <row r="387" spans="1:13" x14ac:dyDescent="0.2">
      <c r="A387" s="10" t="str">
        <f>IF($B387="","",ROWS($A$9:A387))</f>
        <v/>
      </c>
      <c r="B387" s="81"/>
      <c r="C387" s="11"/>
      <c r="D387" s="11"/>
      <c r="E387" s="11"/>
      <c r="F387" s="11"/>
      <c r="G387" s="12"/>
      <c r="H387" s="12"/>
      <c r="I387" s="12"/>
      <c r="J387" s="12"/>
      <c r="K387" s="12"/>
      <c r="M387" s="114" t="str">
        <f t="shared" si="5"/>
        <v/>
      </c>
    </row>
    <row r="388" spans="1:13" x14ac:dyDescent="0.2">
      <c r="A388" s="10" t="str">
        <f>IF($B388="","",ROWS($A$9:A388))</f>
        <v/>
      </c>
      <c r="B388" s="81"/>
      <c r="C388" s="11"/>
      <c r="D388" s="11"/>
      <c r="E388" s="11"/>
      <c r="F388" s="11"/>
      <c r="G388" s="12"/>
      <c r="H388" s="12"/>
      <c r="I388" s="12"/>
      <c r="J388" s="12"/>
      <c r="K388" s="12"/>
      <c r="M388" s="114" t="str">
        <f t="shared" si="5"/>
        <v/>
      </c>
    </row>
    <row r="389" spans="1:13" x14ac:dyDescent="0.2">
      <c r="A389" s="10" t="str">
        <f>IF($B389="","",ROWS($A$9:A389))</f>
        <v/>
      </c>
      <c r="B389" s="81"/>
      <c r="C389" s="11"/>
      <c r="D389" s="11"/>
      <c r="E389" s="11"/>
      <c r="F389" s="11"/>
      <c r="G389" s="12"/>
      <c r="H389" s="12"/>
      <c r="I389" s="12"/>
      <c r="J389" s="12"/>
      <c r="K389" s="12"/>
      <c r="M389" s="114" t="str">
        <f t="shared" si="5"/>
        <v/>
      </c>
    </row>
    <row r="390" spans="1:13" x14ac:dyDescent="0.2">
      <c r="A390" s="10" t="str">
        <f>IF($B390="","",ROWS($A$9:A390))</f>
        <v/>
      </c>
      <c r="B390" s="81"/>
      <c r="C390" s="11"/>
      <c r="D390" s="11"/>
      <c r="E390" s="11"/>
      <c r="F390" s="11"/>
      <c r="G390" s="12"/>
      <c r="H390" s="12"/>
      <c r="I390" s="12"/>
      <c r="J390" s="12"/>
      <c r="K390" s="12"/>
      <c r="M390" s="114" t="str">
        <f t="shared" si="5"/>
        <v/>
      </c>
    </row>
    <row r="391" spans="1:13" x14ac:dyDescent="0.2">
      <c r="A391" s="10" t="str">
        <f>IF($B391="","",ROWS($A$9:A391))</f>
        <v/>
      </c>
      <c r="B391" s="81"/>
      <c r="C391" s="11"/>
      <c r="D391" s="11"/>
      <c r="E391" s="11"/>
      <c r="F391" s="11"/>
      <c r="G391" s="12"/>
      <c r="H391" s="12"/>
      <c r="I391" s="12"/>
      <c r="J391" s="12"/>
      <c r="K391" s="12"/>
      <c r="M391" s="114" t="str">
        <f t="shared" si="5"/>
        <v/>
      </c>
    </row>
    <row r="392" spans="1:13" x14ac:dyDescent="0.2">
      <c r="A392" s="10" t="str">
        <f>IF($B392="","",ROWS($A$9:A392))</f>
        <v/>
      </c>
      <c r="B392" s="81"/>
      <c r="C392" s="11"/>
      <c r="D392" s="11"/>
      <c r="E392" s="11"/>
      <c r="F392" s="11"/>
      <c r="G392" s="12"/>
      <c r="H392" s="12"/>
      <c r="I392" s="12"/>
      <c r="J392" s="12"/>
      <c r="K392" s="12"/>
      <c r="M392" s="114" t="str">
        <f t="shared" si="5"/>
        <v/>
      </c>
    </row>
    <row r="393" spans="1:13" x14ac:dyDescent="0.2">
      <c r="A393" s="10" t="str">
        <f>IF($B393="","",ROWS($A$9:A393))</f>
        <v/>
      </c>
      <c r="B393" s="81"/>
      <c r="C393" s="11"/>
      <c r="D393" s="11"/>
      <c r="E393" s="11"/>
      <c r="F393" s="11"/>
      <c r="G393" s="12"/>
      <c r="H393" s="12"/>
      <c r="I393" s="12"/>
      <c r="J393" s="12"/>
      <c r="K393" s="12"/>
      <c r="M393" s="114" t="str">
        <f t="shared" si="5"/>
        <v/>
      </c>
    </row>
    <row r="394" spans="1:13" x14ac:dyDescent="0.2">
      <c r="A394" s="10" t="str">
        <f>IF($B394="","",ROWS($A$9:A394))</f>
        <v/>
      </c>
      <c r="B394" s="81"/>
      <c r="C394" s="11"/>
      <c r="D394" s="11"/>
      <c r="E394" s="11"/>
      <c r="F394" s="11"/>
      <c r="G394" s="12"/>
      <c r="H394" s="12"/>
      <c r="I394" s="12"/>
      <c r="J394" s="12"/>
      <c r="K394" s="12"/>
      <c r="M394" s="114" t="str">
        <f t="shared" ref="M394:M425" si="6">IF($A394="","",CEILING(A394/7,1))</f>
        <v/>
      </c>
    </row>
    <row r="395" spans="1:13" x14ac:dyDescent="0.2">
      <c r="A395" s="10" t="str">
        <f>IF($B395="","",ROWS($A$9:A395))</f>
        <v/>
      </c>
      <c r="B395" s="81"/>
      <c r="C395" s="11"/>
      <c r="D395" s="11"/>
      <c r="E395" s="11"/>
      <c r="F395" s="11"/>
      <c r="G395" s="12"/>
      <c r="H395" s="12"/>
      <c r="I395" s="12"/>
      <c r="J395" s="12"/>
      <c r="K395" s="12"/>
      <c r="M395" s="114" t="str">
        <f t="shared" si="6"/>
        <v/>
      </c>
    </row>
    <row r="396" spans="1:13" x14ac:dyDescent="0.2">
      <c r="A396" s="10" t="str">
        <f>IF($B396="","",ROWS($A$9:A396))</f>
        <v/>
      </c>
      <c r="B396" s="81"/>
      <c r="C396" s="11"/>
      <c r="D396" s="11"/>
      <c r="E396" s="11"/>
      <c r="F396" s="11"/>
      <c r="G396" s="12"/>
      <c r="H396" s="12"/>
      <c r="I396" s="12"/>
      <c r="J396" s="12"/>
      <c r="K396" s="12"/>
      <c r="M396" s="114" t="str">
        <f t="shared" si="6"/>
        <v/>
      </c>
    </row>
    <row r="397" spans="1:13" x14ac:dyDescent="0.2">
      <c r="A397" s="10" t="str">
        <f>IF($B397="","",ROWS($A$9:A397))</f>
        <v/>
      </c>
      <c r="B397" s="81"/>
      <c r="C397" s="11"/>
      <c r="D397" s="11"/>
      <c r="E397" s="11"/>
      <c r="F397" s="11"/>
      <c r="G397" s="12"/>
      <c r="H397" s="12"/>
      <c r="I397" s="12"/>
      <c r="J397" s="12"/>
      <c r="K397" s="12"/>
      <c r="M397" s="114" t="str">
        <f t="shared" si="6"/>
        <v/>
      </c>
    </row>
    <row r="398" spans="1:13" x14ac:dyDescent="0.2">
      <c r="A398" s="10" t="str">
        <f>IF($B398="","",ROWS($A$9:A398))</f>
        <v/>
      </c>
      <c r="B398" s="81"/>
      <c r="C398" s="11"/>
      <c r="D398" s="11"/>
      <c r="E398" s="11"/>
      <c r="F398" s="11"/>
      <c r="G398" s="12"/>
      <c r="H398" s="12"/>
      <c r="I398" s="12"/>
      <c r="J398" s="12"/>
      <c r="K398" s="12"/>
      <c r="M398" s="114" t="str">
        <f t="shared" si="6"/>
        <v/>
      </c>
    </row>
    <row r="399" spans="1:13" x14ac:dyDescent="0.2">
      <c r="A399" s="10" t="str">
        <f>IF($B399="","",ROWS($A$9:A399))</f>
        <v/>
      </c>
      <c r="B399" s="81"/>
      <c r="C399" s="11"/>
      <c r="D399" s="11"/>
      <c r="E399" s="11"/>
      <c r="F399" s="11"/>
      <c r="G399" s="12"/>
      <c r="H399" s="12"/>
      <c r="I399" s="12"/>
      <c r="J399" s="12"/>
      <c r="K399" s="12"/>
      <c r="M399" s="114" t="str">
        <f t="shared" si="6"/>
        <v/>
      </c>
    </row>
    <row r="400" spans="1:13" x14ac:dyDescent="0.2">
      <c r="A400" s="10" t="str">
        <f>IF($B400="","",ROWS($A$9:A400))</f>
        <v/>
      </c>
      <c r="B400" s="81"/>
      <c r="C400" s="11"/>
      <c r="D400" s="11"/>
      <c r="E400" s="11"/>
      <c r="F400" s="11"/>
      <c r="G400" s="12"/>
      <c r="H400" s="12"/>
      <c r="I400" s="12"/>
      <c r="J400" s="12"/>
      <c r="K400" s="12"/>
      <c r="M400" s="114" t="str">
        <f t="shared" si="6"/>
        <v/>
      </c>
    </row>
    <row r="401" spans="1:13" x14ac:dyDescent="0.2">
      <c r="A401" s="10" t="str">
        <f>IF($B401="","",ROWS($A$9:A401))</f>
        <v/>
      </c>
      <c r="B401" s="81"/>
      <c r="C401" s="11"/>
      <c r="D401" s="11"/>
      <c r="E401" s="11"/>
      <c r="F401" s="11"/>
      <c r="G401" s="12"/>
      <c r="H401" s="12"/>
      <c r="I401" s="12"/>
      <c r="J401" s="12"/>
      <c r="K401" s="12"/>
      <c r="M401" s="114" t="str">
        <f t="shared" si="6"/>
        <v/>
      </c>
    </row>
    <row r="402" spans="1:13" x14ac:dyDescent="0.2">
      <c r="A402" s="10" t="str">
        <f>IF($B402="","",ROWS($A$9:A402))</f>
        <v/>
      </c>
      <c r="B402" s="81"/>
      <c r="C402" s="11"/>
      <c r="D402" s="11"/>
      <c r="E402" s="11"/>
      <c r="F402" s="11"/>
      <c r="G402" s="12"/>
      <c r="H402" s="12"/>
      <c r="I402" s="12"/>
      <c r="J402" s="12"/>
      <c r="K402" s="12"/>
      <c r="M402" s="114" t="str">
        <f t="shared" si="6"/>
        <v/>
      </c>
    </row>
    <row r="403" spans="1:13" x14ac:dyDescent="0.2">
      <c r="A403" s="10" t="str">
        <f>IF($B403="","",ROWS($A$9:A403))</f>
        <v/>
      </c>
      <c r="B403" s="81"/>
      <c r="C403" s="11"/>
      <c r="D403" s="11"/>
      <c r="E403" s="11"/>
      <c r="F403" s="11"/>
      <c r="G403" s="12"/>
      <c r="H403" s="12"/>
      <c r="I403" s="12"/>
      <c r="J403" s="12"/>
      <c r="K403" s="12"/>
      <c r="M403" s="114" t="str">
        <f t="shared" si="6"/>
        <v/>
      </c>
    </row>
    <row r="404" spans="1:13" x14ac:dyDescent="0.2">
      <c r="A404" s="10" t="str">
        <f>IF($B404="","",ROWS($A$9:A404))</f>
        <v/>
      </c>
      <c r="B404" s="81"/>
      <c r="C404" s="11"/>
      <c r="D404" s="11"/>
      <c r="E404" s="11"/>
      <c r="F404" s="11"/>
      <c r="G404" s="12"/>
      <c r="H404" s="12"/>
      <c r="I404" s="12"/>
      <c r="J404" s="12"/>
      <c r="K404" s="12"/>
      <c r="M404" s="114" t="str">
        <f t="shared" si="6"/>
        <v/>
      </c>
    </row>
    <row r="405" spans="1:13" x14ac:dyDescent="0.2">
      <c r="A405" s="10" t="str">
        <f>IF($B405="","",ROWS($A$9:A405))</f>
        <v/>
      </c>
      <c r="B405" s="81"/>
      <c r="C405" s="11"/>
      <c r="D405" s="11"/>
      <c r="E405" s="11"/>
      <c r="F405" s="11"/>
      <c r="G405" s="12"/>
      <c r="H405" s="12"/>
      <c r="I405" s="12"/>
      <c r="J405" s="12"/>
      <c r="K405" s="12"/>
      <c r="M405" s="114" t="str">
        <f t="shared" si="6"/>
        <v/>
      </c>
    </row>
    <row r="406" spans="1:13" x14ac:dyDescent="0.2">
      <c r="A406" s="10" t="str">
        <f>IF($B406="","",ROWS($A$9:A406))</f>
        <v/>
      </c>
      <c r="B406" s="81"/>
      <c r="C406" s="11"/>
      <c r="D406" s="11"/>
      <c r="E406" s="11"/>
      <c r="F406" s="11"/>
      <c r="G406" s="12"/>
      <c r="H406" s="12"/>
      <c r="I406" s="12"/>
      <c r="J406" s="12"/>
      <c r="K406" s="12"/>
      <c r="M406" s="114" t="str">
        <f t="shared" si="6"/>
        <v/>
      </c>
    </row>
    <row r="407" spans="1:13" x14ac:dyDescent="0.2">
      <c r="A407" s="10" t="str">
        <f>IF($B407="","",ROWS($A$9:A407))</f>
        <v/>
      </c>
      <c r="B407" s="81"/>
      <c r="C407" s="11"/>
      <c r="D407" s="11"/>
      <c r="E407" s="11"/>
      <c r="F407" s="11"/>
      <c r="G407" s="12"/>
      <c r="H407" s="12"/>
      <c r="I407" s="12"/>
      <c r="J407" s="12"/>
      <c r="K407" s="12"/>
      <c r="M407" s="114" t="str">
        <f t="shared" si="6"/>
        <v/>
      </c>
    </row>
    <row r="408" spans="1:13" x14ac:dyDescent="0.2">
      <c r="A408" s="10" t="str">
        <f>IF($B408="","",ROWS($A$9:A408))</f>
        <v/>
      </c>
      <c r="B408" s="81"/>
      <c r="C408" s="11"/>
      <c r="D408" s="11"/>
      <c r="E408" s="11"/>
      <c r="F408" s="11"/>
      <c r="G408" s="12"/>
      <c r="H408" s="12"/>
      <c r="I408" s="12"/>
      <c r="J408" s="12"/>
      <c r="K408" s="12"/>
      <c r="M408" s="114" t="str">
        <f t="shared" si="6"/>
        <v/>
      </c>
    </row>
    <row r="409" spans="1:13" x14ac:dyDescent="0.2">
      <c r="A409" s="10" t="str">
        <f>IF($B409="","",ROWS($A$9:A409))</f>
        <v/>
      </c>
      <c r="B409" s="81"/>
      <c r="C409" s="11"/>
      <c r="D409" s="11"/>
      <c r="E409" s="11"/>
      <c r="F409" s="11"/>
      <c r="G409" s="12"/>
      <c r="H409" s="12"/>
      <c r="I409" s="12"/>
      <c r="J409" s="12"/>
      <c r="K409" s="12"/>
      <c r="M409" s="114" t="str">
        <f t="shared" si="6"/>
        <v/>
      </c>
    </row>
    <row r="410" spans="1:13" x14ac:dyDescent="0.2">
      <c r="A410" s="10" t="str">
        <f>IF($B410="","",ROWS($A$9:A410))</f>
        <v/>
      </c>
      <c r="B410" s="81"/>
      <c r="C410" s="11"/>
      <c r="D410" s="11"/>
      <c r="E410" s="11"/>
      <c r="F410" s="11"/>
      <c r="G410" s="12"/>
      <c r="H410" s="12"/>
      <c r="I410" s="12"/>
      <c r="J410" s="12"/>
      <c r="K410" s="12"/>
      <c r="M410" s="114" t="str">
        <f t="shared" si="6"/>
        <v/>
      </c>
    </row>
    <row r="411" spans="1:13" x14ac:dyDescent="0.2">
      <c r="A411" s="10" t="str">
        <f>IF($B411="","",ROWS($A$9:A411))</f>
        <v/>
      </c>
      <c r="B411" s="81"/>
      <c r="C411" s="11"/>
      <c r="D411" s="11"/>
      <c r="E411" s="11"/>
      <c r="F411" s="11"/>
      <c r="G411" s="12"/>
      <c r="H411" s="12"/>
      <c r="I411" s="12"/>
      <c r="J411" s="12"/>
      <c r="K411" s="12"/>
      <c r="M411" s="114" t="str">
        <f t="shared" si="6"/>
        <v/>
      </c>
    </row>
    <row r="412" spans="1:13" x14ac:dyDescent="0.2">
      <c r="A412" s="10" t="str">
        <f>IF($B412="","",ROWS($A$9:A412))</f>
        <v/>
      </c>
      <c r="B412" s="81"/>
      <c r="C412" s="11"/>
      <c r="D412" s="11"/>
      <c r="E412" s="11"/>
      <c r="F412" s="11"/>
      <c r="G412" s="12"/>
      <c r="H412" s="12"/>
      <c r="I412" s="12"/>
      <c r="J412" s="12"/>
      <c r="K412" s="12"/>
      <c r="M412" s="114" t="str">
        <f t="shared" si="6"/>
        <v/>
      </c>
    </row>
    <row r="413" spans="1:13" x14ac:dyDescent="0.2">
      <c r="A413" s="10" t="str">
        <f>IF($B413="","",ROWS($A$9:A413))</f>
        <v/>
      </c>
      <c r="B413" s="81"/>
      <c r="C413" s="11"/>
      <c r="D413" s="11"/>
      <c r="E413" s="11"/>
      <c r="F413" s="11"/>
      <c r="G413" s="12"/>
      <c r="H413" s="12"/>
      <c r="I413" s="12"/>
      <c r="J413" s="12"/>
      <c r="K413" s="12"/>
      <c r="M413" s="114" t="str">
        <f t="shared" si="6"/>
        <v/>
      </c>
    </row>
    <row r="414" spans="1:13" x14ac:dyDescent="0.2">
      <c r="A414" s="10" t="str">
        <f>IF($B414="","",ROWS($A$9:A414))</f>
        <v/>
      </c>
      <c r="B414" s="81"/>
      <c r="C414" s="11"/>
      <c r="D414" s="11"/>
      <c r="E414" s="11"/>
      <c r="F414" s="11"/>
      <c r="G414" s="12"/>
      <c r="H414" s="12"/>
      <c r="I414" s="12"/>
      <c r="J414" s="12"/>
      <c r="K414" s="12"/>
      <c r="M414" s="114" t="str">
        <f t="shared" si="6"/>
        <v/>
      </c>
    </row>
    <row r="415" spans="1:13" x14ac:dyDescent="0.2">
      <c r="A415" s="10" t="str">
        <f>IF($B415="","",ROWS($A$9:A415))</f>
        <v/>
      </c>
      <c r="B415" s="81"/>
      <c r="C415" s="11"/>
      <c r="D415" s="11"/>
      <c r="E415" s="11"/>
      <c r="F415" s="11"/>
      <c r="G415" s="12"/>
      <c r="H415" s="12"/>
      <c r="I415" s="12"/>
      <c r="J415" s="12"/>
      <c r="K415" s="12"/>
      <c r="M415" s="114" t="str">
        <f t="shared" si="6"/>
        <v/>
      </c>
    </row>
    <row r="416" spans="1:13" x14ac:dyDescent="0.2">
      <c r="A416" s="10" t="str">
        <f>IF($B416="","",ROWS($A$9:A416))</f>
        <v/>
      </c>
      <c r="B416" s="81"/>
      <c r="C416" s="11"/>
      <c r="D416" s="11"/>
      <c r="E416" s="11"/>
      <c r="F416" s="11"/>
      <c r="G416" s="12"/>
      <c r="H416" s="12"/>
      <c r="I416" s="12"/>
      <c r="J416" s="12"/>
      <c r="K416" s="12"/>
      <c r="M416" s="114" t="str">
        <f t="shared" si="6"/>
        <v/>
      </c>
    </row>
    <row r="417" spans="1:13" x14ac:dyDescent="0.2">
      <c r="A417" s="10" t="str">
        <f>IF($B417="","",ROWS($A$9:A417))</f>
        <v/>
      </c>
      <c r="B417" s="81"/>
      <c r="C417" s="11"/>
      <c r="D417" s="11"/>
      <c r="E417" s="11"/>
      <c r="F417" s="11"/>
      <c r="G417" s="12"/>
      <c r="H417" s="12"/>
      <c r="I417" s="12"/>
      <c r="J417" s="12"/>
      <c r="K417" s="12"/>
      <c r="M417" s="114" t="str">
        <f t="shared" si="6"/>
        <v/>
      </c>
    </row>
    <row r="418" spans="1:13" x14ac:dyDescent="0.2">
      <c r="A418" s="10" t="str">
        <f>IF($B418="","",ROWS($A$9:A418))</f>
        <v/>
      </c>
      <c r="B418" s="81"/>
      <c r="C418" s="11"/>
      <c r="D418" s="11"/>
      <c r="E418" s="11"/>
      <c r="F418" s="11"/>
      <c r="G418" s="12"/>
      <c r="H418" s="12"/>
      <c r="I418" s="12"/>
      <c r="J418" s="12"/>
      <c r="K418" s="12"/>
      <c r="M418" s="114" t="str">
        <f t="shared" si="6"/>
        <v/>
      </c>
    </row>
    <row r="419" spans="1:13" x14ac:dyDescent="0.2">
      <c r="A419" s="10" t="str">
        <f>IF($B419="","",ROWS($A$9:A419))</f>
        <v/>
      </c>
      <c r="B419" s="81"/>
      <c r="C419" s="11"/>
      <c r="D419" s="11"/>
      <c r="E419" s="11"/>
      <c r="F419" s="11"/>
      <c r="G419" s="12"/>
      <c r="H419" s="12"/>
      <c r="I419" s="12"/>
      <c r="J419" s="12"/>
      <c r="K419" s="12"/>
      <c r="M419" s="114" t="str">
        <f t="shared" si="6"/>
        <v/>
      </c>
    </row>
    <row r="420" spans="1:13" x14ac:dyDescent="0.2">
      <c r="A420" s="10" t="str">
        <f>IF($B420="","",ROWS($A$9:A420))</f>
        <v/>
      </c>
      <c r="B420" s="81"/>
      <c r="C420" s="11"/>
      <c r="D420" s="11"/>
      <c r="E420" s="11"/>
      <c r="F420" s="11"/>
      <c r="G420" s="12"/>
      <c r="H420" s="12"/>
      <c r="I420" s="12"/>
      <c r="J420" s="12"/>
      <c r="K420" s="12"/>
      <c r="M420" s="114" t="str">
        <f t="shared" si="6"/>
        <v/>
      </c>
    </row>
    <row r="421" spans="1:13" x14ac:dyDescent="0.2">
      <c r="A421" s="10" t="str">
        <f>IF($B421="","",ROWS($A$9:A421))</f>
        <v/>
      </c>
      <c r="B421" s="81"/>
      <c r="C421" s="11"/>
      <c r="D421" s="11"/>
      <c r="E421" s="11"/>
      <c r="F421" s="11"/>
      <c r="G421" s="12"/>
      <c r="H421" s="12"/>
      <c r="I421" s="12"/>
      <c r="J421" s="12"/>
      <c r="K421" s="12"/>
      <c r="M421" s="114" t="str">
        <f t="shared" si="6"/>
        <v/>
      </c>
    </row>
    <row r="422" spans="1:13" x14ac:dyDescent="0.2">
      <c r="A422" s="10" t="str">
        <f>IF($B422="","",ROWS($A$9:A422))</f>
        <v/>
      </c>
      <c r="B422" s="81"/>
      <c r="C422" s="11"/>
      <c r="D422" s="11"/>
      <c r="E422" s="11"/>
      <c r="F422" s="11"/>
      <c r="G422" s="12"/>
      <c r="H422" s="12"/>
      <c r="I422" s="12"/>
      <c r="J422" s="12"/>
      <c r="K422" s="12"/>
      <c r="M422" s="114" t="str">
        <f t="shared" si="6"/>
        <v/>
      </c>
    </row>
    <row r="423" spans="1:13" x14ac:dyDescent="0.2">
      <c r="A423" s="10" t="str">
        <f>IF($B423="","",ROWS($A$9:A423))</f>
        <v/>
      </c>
      <c r="B423" s="81"/>
      <c r="C423" s="11"/>
      <c r="D423" s="11"/>
      <c r="E423" s="11"/>
      <c r="F423" s="11"/>
      <c r="G423" s="12"/>
      <c r="H423" s="12"/>
      <c r="I423" s="12"/>
      <c r="J423" s="12"/>
      <c r="K423" s="12"/>
      <c r="M423" s="114" t="str">
        <f t="shared" si="6"/>
        <v/>
      </c>
    </row>
    <row r="424" spans="1:13" x14ac:dyDescent="0.2">
      <c r="A424" s="10" t="str">
        <f>IF($B424="","",ROWS($A$9:A424))</f>
        <v/>
      </c>
      <c r="B424" s="81"/>
      <c r="C424" s="11"/>
      <c r="D424" s="11"/>
      <c r="E424" s="11"/>
      <c r="F424" s="11"/>
      <c r="G424" s="12"/>
      <c r="H424" s="12"/>
      <c r="I424" s="12"/>
      <c r="J424" s="12"/>
      <c r="K424" s="12"/>
      <c r="M424" s="114" t="str">
        <f t="shared" si="6"/>
        <v/>
      </c>
    </row>
    <row r="425" spans="1:13" x14ac:dyDescent="0.2">
      <c r="A425" s="10" t="str">
        <f>IF($B425="","",ROWS($A$9:A425))</f>
        <v/>
      </c>
      <c r="B425" s="81"/>
      <c r="C425" s="11"/>
      <c r="D425" s="11"/>
      <c r="E425" s="11"/>
      <c r="F425" s="11"/>
      <c r="G425" s="12"/>
      <c r="H425" s="12"/>
      <c r="I425" s="12"/>
      <c r="J425" s="12"/>
      <c r="K425" s="12"/>
      <c r="M425" s="114" t="str">
        <f t="shared" si="6"/>
        <v/>
      </c>
    </row>
    <row r="426" spans="1:13" x14ac:dyDescent="0.2">
      <c r="A426" s="10" t="str">
        <f>IF($B426="","",ROWS($A$9:A426))</f>
        <v/>
      </c>
      <c r="B426" s="81"/>
      <c r="C426" s="11"/>
      <c r="D426" s="11"/>
      <c r="E426" s="11"/>
      <c r="F426" s="11"/>
      <c r="G426" s="12"/>
      <c r="H426" s="12"/>
      <c r="I426" s="12"/>
      <c r="J426" s="12"/>
      <c r="K426" s="12"/>
      <c r="M426" s="114" t="str">
        <f t="shared" ref="M426:M489" si="7">IF($A426="","",CEILING(A426/7,1))</f>
        <v/>
      </c>
    </row>
    <row r="427" spans="1:13" x14ac:dyDescent="0.2">
      <c r="A427" s="10" t="str">
        <f>IF($B427="","",ROWS($A$9:A427))</f>
        <v/>
      </c>
      <c r="B427" s="81"/>
      <c r="C427" s="11"/>
      <c r="D427" s="11"/>
      <c r="E427" s="11"/>
      <c r="F427" s="11"/>
      <c r="G427" s="12"/>
      <c r="H427" s="12"/>
      <c r="I427" s="12"/>
      <c r="J427" s="12"/>
      <c r="K427" s="12"/>
      <c r="M427" s="114" t="str">
        <f t="shared" si="7"/>
        <v/>
      </c>
    </row>
    <row r="428" spans="1:13" x14ac:dyDescent="0.2">
      <c r="A428" s="10" t="str">
        <f>IF($B428="","",ROWS($A$9:A428))</f>
        <v/>
      </c>
      <c r="B428" s="81"/>
      <c r="C428" s="11"/>
      <c r="D428" s="11"/>
      <c r="E428" s="11"/>
      <c r="F428" s="11"/>
      <c r="G428" s="12"/>
      <c r="H428" s="12"/>
      <c r="I428" s="12"/>
      <c r="J428" s="12"/>
      <c r="K428" s="12"/>
      <c r="M428" s="114" t="str">
        <f t="shared" si="7"/>
        <v/>
      </c>
    </row>
    <row r="429" spans="1:13" x14ac:dyDescent="0.2">
      <c r="A429" s="10" t="str">
        <f>IF($B429="","",ROWS($A$9:A429))</f>
        <v/>
      </c>
      <c r="B429" s="81"/>
      <c r="C429" s="11"/>
      <c r="D429" s="11"/>
      <c r="E429" s="11"/>
      <c r="F429" s="11"/>
      <c r="G429" s="12"/>
      <c r="H429" s="12"/>
      <c r="I429" s="12"/>
      <c r="J429" s="12"/>
      <c r="K429" s="12"/>
      <c r="M429" s="114" t="str">
        <f t="shared" si="7"/>
        <v/>
      </c>
    </row>
    <row r="430" spans="1:13" x14ac:dyDescent="0.2">
      <c r="A430" s="10" t="str">
        <f>IF($B430="","",ROWS($A$9:A430))</f>
        <v/>
      </c>
      <c r="B430" s="81"/>
      <c r="C430" s="11"/>
      <c r="D430" s="11"/>
      <c r="E430" s="11"/>
      <c r="F430" s="11"/>
      <c r="G430" s="12"/>
      <c r="H430" s="12"/>
      <c r="I430" s="12"/>
      <c r="J430" s="12"/>
      <c r="K430" s="12"/>
      <c r="M430" s="114" t="str">
        <f t="shared" si="7"/>
        <v/>
      </c>
    </row>
    <row r="431" spans="1:13" x14ac:dyDescent="0.2">
      <c r="A431" s="10" t="str">
        <f>IF($B431="","",ROWS($A$9:A431))</f>
        <v/>
      </c>
      <c r="B431" s="81"/>
      <c r="C431" s="11"/>
      <c r="D431" s="11"/>
      <c r="E431" s="11"/>
      <c r="F431" s="11"/>
      <c r="G431" s="12"/>
      <c r="H431" s="12"/>
      <c r="I431" s="12"/>
      <c r="J431" s="12"/>
      <c r="K431" s="12"/>
      <c r="M431" s="114" t="str">
        <f t="shared" si="7"/>
        <v/>
      </c>
    </row>
    <row r="432" spans="1:13" x14ac:dyDescent="0.2">
      <c r="A432" s="10" t="str">
        <f>IF($B432="","",ROWS($A$9:A432))</f>
        <v/>
      </c>
      <c r="B432" s="81"/>
      <c r="C432" s="11"/>
      <c r="D432" s="11"/>
      <c r="E432" s="11"/>
      <c r="F432" s="11"/>
      <c r="G432" s="12"/>
      <c r="H432" s="12"/>
      <c r="I432" s="12"/>
      <c r="J432" s="12"/>
      <c r="K432" s="12"/>
      <c r="M432" s="114" t="str">
        <f t="shared" si="7"/>
        <v/>
      </c>
    </row>
    <row r="433" spans="1:13" x14ac:dyDescent="0.2">
      <c r="A433" s="10" t="str">
        <f>IF($B433="","",ROWS($A$9:A433))</f>
        <v/>
      </c>
      <c r="B433" s="81"/>
      <c r="C433" s="11"/>
      <c r="D433" s="11"/>
      <c r="E433" s="11"/>
      <c r="F433" s="11"/>
      <c r="G433" s="12"/>
      <c r="H433" s="12"/>
      <c r="I433" s="12"/>
      <c r="J433" s="12"/>
      <c r="K433" s="12"/>
      <c r="M433" s="114" t="str">
        <f t="shared" si="7"/>
        <v/>
      </c>
    </row>
    <row r="434" spans="1:13" x14ac:dyDescent="0.2">
      <c r="A434" s="10" t="str">
        <f>IF($B434="","",ROWS($A$9:A434))</f>
        <v/>
      </c>
      <c r="B434" s="81"/>
      <c r="C434" s="11"/>
      <c r="D434" s="11"/>
      <c r="E434" s="11"/>
      <c r="F434" s="11"/>
      <c r="G434" s="12"/>
      <c r="H434" s="12"/>
      <c r="I434" s="12"/>
      <c r="J434" s="12"/>
      <c r="K434" s="12"/>
      <c r="M434" s="114" t="str">
        <f t="shared" si="7"/>
        <v/>
      </c>
    </row>
    <row r="435" spans="1:13" x14ac:dyDescent="0.2">
      <c r="A435" s="10" t="str">
        <f>IF($B435="","",ROWS($A$9:A435))</f>
        <v/>
      </c>
      <c r="B435" s="81"/>
      <c r="C435" s="11"/>
      <c r="D435" s="11"/>
      <c r="E435" s="11"/>
      <c r="F435" s="11"/>
      <c r="G435" s="12"/>
      <c r="H435" s="12"/>
      <c r="I435" s="12"/>
      <c r="J435" s="12"/>
      <c r="K435" s="12"/>
      <c r="M435" s="114" t="str">
        <f t="shared" si="7"/>
        <v/>
      </c>
    </row>
    <row r="436" spans="1:13" x14ac:dyDescent="0.2">
      <c r="A436" s="10" t="str">
        <f>IF($B436="","",ROWS($A$9:A436))</f>
        <v/>
      </c>
      <c r="B436" s="81"/>
      <c r="C436" s="11"/>
      <c r="D436" s="11"/>
      <c r="E436" s="11"/>
      <c r="F436" s="11"/>
      <c r="G436" s="12"/>
      <c r="H436" s="12"/>
      <c r="I436" s="12"/>
      <c r="J436" s="12"/>
      <c r="K436" s="12"/>
      <c r="M436" s="114" t="str">
        <f t="shared" si="7"/>
        <v/>
      </c>
    </row>
    <row r="437" spans="1:13" x14ac:dyDescent="0.2">
      <c r="A437" s="10" t="str">
        <f>IF($B437="","",ROWS($A$9:A437))</f>
        <v/>
      </c>
      <c r="B437" s="81"/>
      <c r="C437" s="11"/>
      <c r="D437" s="11"/>
      <c r="E437" s="11"/>
      <c r="F437" s="11"/>
      <c r="G437" s="12"/>
      <c r="H437" s="12"/>
      <c r="I437" s="12"/>
      <c r="J437" s="12"/>
      <c r="K437" s="12"/>
      <c r="M437" s="114" t="str">
        <f t="shared" si="7"/>
        <v/>
      </c>
    </row>
    <row r="438" spans="1:13" x14ac:dyDescent="0.2">
      <c r="A438" s="10" t="str">
        <f>IF($B438="","",ROWS($A$9:A438))</f>
        <v/>
      </c>
      <c r="B438" s="81"/>
      <c r="C438" s="11"/>
      <c r="D438" s="11"/>
      <c r="E438" s="11"/>
      <c r="F438" s="11"/>
      <c r="G438" s="12"/>
      <c r="H438" s="12"/>
      <c r="I438" s="12"/>
      <c r="J438" s="12"/>
      <c r="K438" s="12"/>
      <c r="M438" s="114" t="str">
        <f t="shared" si="7"/>
        <v/>
      </c>
    </row>
    <row r="439" spans="1:13" x14ac:dyDescent="0.2">
      <c r="A439" s="10" t="str">
        <f>IF($B439="","",ROWS($A$9:A439))</f>
        <v/>
      </c>
      <c r="B439" s="81"/>
      <c r="C439" s="11"/>
      <c r="D439" s="11"/>
      <c r="E439" s="11"/>
      <c r="F439" s="11"/>
      <c r="G439" s="12"/>
      <c r="H439" s="12"/>
      <c r="I439" s="12"/>
      <c r="J439" s="12"/>
      <c r="K439" s="12"/>
      <c r="M439" s="114" t="str">
        <f t="shared" si="7"/>
        <v/>
      </c>
    </row>
    <row r="440" spans="1:13" x14ac:dyDescent="0.2">
      <c r="A440" s="10" t="str">
        <f>IF($B440="","",ROWS($A$9:A440))</f>
        <v/>
      </c>
      <c r="B440" s="81"/>
      <c r="C440" s="11"/>
      <c r="D440" s="11"/>
      <c r="E440" s="11"/>
      <c r="F440" s="11"/>
      <c r="G440" s="12"/>
      <c r="H440" s="12"/>
      <c r="I440" s="12"/>
      <c r="J440" s="12"/>
      <c r="K440" s="12"/>
      <c r="M440" s="114" t="str">
        <f t="shared" si="7"/>
        <v/>
      </c>
    </row>
    <row r="441" spans="1:13" x14ac:dyDescent="0.2">
      <c r="A441" s="10" t="str">
        <f>IF($B441="","",ROWS($A$9:A441))</f>
        <v/>
      </c>
      <c r="B441" s="81"/>
      <c r="C441" s="11"/>
      <c r="D441" s="11"/>
      <c r="E441" s="11"/>
      <c r="F441" s="11"/>
      <c r="G441" s="12"/>
      <c r="H441" s="12"/>
      <c r="I441" s="12"/>
      <c r="J441" s="12"/>
      <c r="K441" s="12"/>
      <c r="M441" s="114" t="str">
        <f t="shared" si="7"/>
        <v/>
      </c>
    </row>
    <row r="442" spans="1:13" x14ac:dyDescent="0.2">
      <c r="A442" s="10" t="str">
        <f>IF($B442="","",ROWS($A$9:A442))</f>
        <v/>
      </c>
      <c r="B442" s="81"/>
      <c r="C442" s="11"/>
      <c r="D442" s="11"/>
      <c r="E442" s="11"/>
      <c r="F442" s="11"/>
      <c r="G442" s="12"/>
      <c r="H442" s="12"/>
      <c r="I442" s="12"/>
      <c r="J442" s="12"/>
      <c r="K442" s="12"/>
      <c r="M442" s="114" t="str">
        <f t="shared" si="7"/>
        <v/>
      </c>
    </row>
    <row r="443" spans="1:13" x14ac:dyDescent="0.2">
      <c r="A443" s="10" t="str">
        <f>IF($B443="","",ROWS($A$9:A443))</f>
        <v/>
      </c>
      <c r="B443" s="81"/>
      <c r="C443" s="11"/>
      <c r="D443" s="11"/>
      <c r="E443" s="11"/>
      <c r="F443" s="11"/>
      <c r="G443" s="12"/>
      <c r="H443" s="12"/>
      <c r="I443" s="12"/>
      <c r="J443" s="12"/>
      <c r="K443" s="12"/>
      <c r="M443" s="114" t="str">
        <f t="shared" si="7"/>
        <v/>
      </c>
    </row>
    <row r="444" spans="1:13" x14ac:dyDescent="0.2">
      <c r="A444" s="10" t="str">
        <f>IF($B444="","",ROWS($A$9:A444))</f>
        <v/>
      </c>
      <c r="B444" s="81"/>
      <c r="C444" s="11"/>
      <c r="D444" s="11"/>
      <c r="E444" s="11"/>
      <c r="F444" s="11"/>
      <c r="G444" s="12"/>
      <c r="H444" s="12"/>
      <c r="I444" s="12"/>
      <c r="J444" s="12"/>
      <c r="K444" s="12"/>
      <c r="M444" s="114" t="str">
        <f t="shared" si="7"/>
        <v/>
      </c>
    </row>
    <row r="445" spans="1:13" x14ac:dyDescent="0.2">
      <c r="A445" s="10" t="str">
        <f>IF($B445="","",ROWS($A$9:A445))</f>
        <v/>
      </c>
      <c r="B445" s="81"/>
      <c r="C445" s="11"/>
      <c r="D445" s="11"/>
      <c r="E445" s="11"/>
      <c r="F445" s="11"/>
      <c r="G445" s="12"/>
      <c r="H445" s="12"/>
      <c r="I445" s="12"/>
      <c r="J445" s="12"/>
      <c r="K445" s="12"/>
      <c r="M445" s="114" t="str">
        <f t="shared" si="7"/>
        <v/>
      </c>
    </row>
    <row r="446" spans="1:13" x14ac:dyDescent="0.2">
      <c r="A446" s="10" t="str">
        <f>IF($B446="","",ROWS($A$9:A446))</f>
        <v/>
      </c>
      <c r="B446" s="81"/>
      <c r="C446" s="11"/>
      <c r="D446" s="11"/>
      <c r="E446" s="11"/>
      <c r="F446" s="11"/>
      <c r="G446" s="12"/>
      <c r="H446" s="12"/>
      <c r="I446" s="12"/>
      <c r="J446" s="12"/>
      <c r="K446" s="12"/>
      <c r="M446" s="114" t="str">
        <f t="shared" si="7"/>
        <v/>
      </c>
    </row>
    <row r="447" spans="1:13" x14ac:dyDescent="0.2">
      <c r="A447" s="10" t="str">
        <f>IF($B447="","",ROWS($A$9:A447))</f>
        <v/>
      </c>
      <c r="B447" s="81"/>
      <c r="C447" s="11"/>
      <c r="D447" s="11"/>
      <c r="E447" s="11"/>
      <c r="F447" s="11"/>
      <c r="G447" s="12"/>
      <c r="H447" s="12"/>
      <c r="I447" s="12"/>
      <c r="J447" s="12"/>
      <c r="K447" s="12"/>
      <c r="M447" s="114" t="str">
        <f t="shared" si="7"/>
        <v/>
      </c>
    </row>
    <row r="448" spans="1:13" x14ac:dyDescent="0.2">
      <c r="A448" s="10" t="str">
        <f>IF($B448="","",ROWS($A$9:A448))</f>
        <v/>
      </c>
      <c r="B448" s="81"/>
      <c r="C448" s="11"/>
      <c r="D448" s="11"/>
      <c r="E448" s="11"/>
      <c r="F448" s="11"/>
      <c r="G448" s="12"/>
      <c r="H448" s="12"/>
      <c r="I448" s="12"/>
      <c r="J448" s="12"/>
      <c r="K448" s="12"/>
      <c r="M448" s="114" t="str">
        <f t="shared" si="7"/>
        <v/>
      </c>
    </row>
    <row r="449" spans="1:13" x14ac:dyDescent="0.2">
      <c r="A449" s="10" t="str">
        <f>IF($B449="","",ROWS($A$9:A449))</f>
        <v/>
      </c>
      <c r="B449" s="81"/>
      <c r="C449" s="11"/>
      <c r="D449" s="11"/>
      <c r="E449" s="11"/>
      <c r="F449" s="11"/>
      <c r="G449" s="12"/>
      <c r="H449" s="12"/>
      <c r="I449" s="12"/>
      <c r="J449" s="12"/>
      <c r="K449" s="12"/>
      <c r="M449" s="114" t="str">
        <f t="shared" si="7"/>
        <v/>
      </c>
    </row>
    <row r="450" spans="1:13" x14ac:dyDescent="0.2">
      <c r="A450" s="10" t="str">
        <f>IF($B450="","",ROWS($A$9:A450))</f>
        <v/>
      </c>
      <c r="B450" s="81"/>
      <c r="C450" s="11"/>
      <c r="D450" s="11"/>
      <c r="E450" s="11"/>
      <c r="F450" s="11"/>
      <c r="G450" s="12"/>
      <c r="H450" s="12"/>
      <c r="I450" s="12"/>
      <c r="J450" s="12"/>
      <c r="K450" s="12"/>
      <c r="M450" s="114" t="str">
        <f t="shared" si="7"/>
        <v/>
      </c>
    </row>
    <row r="451" spans="1:13" x14ac:dyDescent="0.2">
      <c r="A451" s="10" t="str">
        <f>IF($B451="","",ROWS($A$9:A451))</f>
        <v/>
      </c>
      <c r="B451" s="81"/>
      <c r="C451" s="11"/>
      <c r="D451" s="11"/>
      <c r="E451" s="11"/>
      <c r="F451" s="11"/>
      <c r="G451" s="12"/>
      <c r="H451" s="12"/>
      <c r="I451" s="12"/>
      <c r="J451" s="12"/>
      <c r="K451" s="12"/>
      <c r="M451" s="114" t="str">
        <f t="shared" si="7"/>
        <v/>
      </c>
    </row>
    <row r="452" spans="1:13" x14ac:dyDescent="0.2">
      <c r="A452" s="10" t="str">
        <f>IF($B452="","",ROWS($A$9:A452))</f>
        <v/>
      </c>
      <c r="B452" s="81"/>
      <c r="C452" s="11"/>
      <c r="D452" s="11"/>
      <c r="E452" s="11"/>
      <c r="F452" s="11"/>
      <c r="G452" s="12"/>
      <c r="H452" s="12"/>
      <c r="I452" s="12"/>
      <c r="J452" s="12"/>
      <c r="K452" s="12"/>
      <c r="M452" s="114" t="str">
        <f t="shared" si="7"/>
        <v/>
      </c>
    </row>
    <row r="453" spans="1:13" x14ac:dyDescent="0.2">
      <c r="A453" s="10" t="str">
        <f>IF($B453="","",ROWS($A$9:A453))</f>
        <v/>
      </c>
      <c r="B453" s="81"/>
      <c r="C453" s="11"/>
      <c r="D453" s="11"/>
      <c r="E453" s="11"/>
      <c r="F453" s="11"/>
      <c r="G453" s="12"/>
      <c r="H453" s="12"/>
      <c r="I453" s="12"/>
      <c r="J453" s="12"/>
      <c r="K453" s="12"/>
      <c r="M453" s="114" t="str">
        <f t="shared" si="7"/>
        <v/>
      </c>
    </row>
    <row r="454" spans="1:13" x14ac:dyDescent="0.2">
      <c r="A454" s="10" t="str">
        <f>IF($B454="","",ROWS($A$9:A454))</f>
        <v/>
      </c>
      <c r="B454" s="81"/>
      <c r="C454" s="11"/>
      <c r="D454" s="11"/>
      <c r="E454" s="11"/>
      <c r="F454" s="11"/>
      <c r="G454" s="12"/>
      <c r="H454" s="12"/>
      <c r="I454" s="12"/>
      <c r="J454" s="12"/>
      <c r="K454" s="12"/>
      <c r="M454" s="114" t="str">
        <f t="shared" si="7"/>
        <v/>
      </c>
    </row>
    <row r="455" spans="1:13" x14ac:dyDescent="0.2">
      <c r="A455" s="10" t="str">
        <f>IF($B455="","",ROWS($A$9:A455))</f>
        <v/>
      </c>
      <c r="B455" s="81"/>
      <c r="C455" s="11"/>
      <c r="D455" s="11"/>
      <c r="E455" s="11"/>
      <c r="F455" s="11"/>
      <c r="G455" s="12"/>
      <c r="H455" s="12"/>
      <c r="I455" s="12"/>
      <c r="J455" s="12"/>
      <c r="K455" s="12"/>
      <c r="M455" s="114" t="str">
        <f t="shared" si="7"/>
        <v/>
      </c>
    </row>
    <row r="456" spans="1:13" x14ac:dyDescent="0.2">
      <c r="A456" s="10" t="str">
        <f>IF($B456="","",ROWS($A$9:A456))</f>
        <v/>
      </c>
      <c r="B456" s="81"/>
      <c r="C456" s="11"/>
      <c r="D456" s="11"/>
      <c r="E456" s="11"/>
      <c r="F456" s="11"/>
      <c r="G456" s="12"/>
      <c r="H456" s="12"/>
      <c r="I456" s="12"/>
      <c r="J456" s="12"/>
      <c r="K456" s="12"/>
      <c r="M456" s="114" t="str">
        <f t="shared" si="7"/>
        <v/>
      </c>
    </row>
    <row r="457" spans="1:13" x14ac:dyDescent="0.2">
      <c r="A457" s="10" t="str">
        <f>IF($B457="","",ROWS($A$9:A457))</f>
        <v/>
      </c>
      <c r="B457" s="81"/>
      <c r="C457" s="11"/>
      <c r="D457" s="11"/>
      <c r="E457" s="11"/>
      <c r="F457" s="11"/>
      <c r="G457" s="12"/>
      <c r="H457" s="12"/>
      <c r="I457" s="12"/>
      <c r="J457" s="12"/>
      <c r="K457" s="12"/>
      <c r="M457" s="114" t="str">
        <f t="shared" si="7"/>
        <v/>
      </c>
    </row>
    <row r="458" spans="1:13" x14ac:dyDescent="0.2">
      <c r="A458" s="10" t="str">
        <f>IF($B458="","",ROWS($A$9:A458))</f>
        <v/>
      </c>
      <c r="B458" s="81"/>
      <c r="C458" s="11"/>
      <c r="D458" s="11"/>
      <c r="E458" s="11"/>
      <c r="F458" s="11"/>
      <c r="G458" s="12"/>
      <c r="H458" s="12"/>
      <c r="I458" s="12"/>
      <c r="J458" s="12"/>
      <c r="K458" s="12"/>
      <c r="M458" s="114" t="str">
        <f t="shared" si="7"/>
        <v/>
      </c>
    </row>
    <row r="459" spans="1:13" x14ac:dyDescent="0.2">
      <c r="A459" s="10" t="str">
        <f>IF($B459="","",ROWS($A$9:A459))</f>
        <v/>
      </c>
      <c r="B459" s="81"/>
      <c r="C459" s="11"/>
      <c r="D459" s="11"/>
      <c r="E459" s="11"/>
      <c r="F459" s="11"/>
      <c r="G459" s="12"/>
      <c r="H459" s="12"/>
      <c r="I459" s="12"/>
      <c r="J459" s="12"/>
      <c r="K459" s="12"/>
      <c r="M459" s="114" t="str">
        <f t="shared" si="7"/>
        <v/>
      </c>
    </row>
    <row r="460" spans="1:13" x14ac:dyDescent="0.2">
      <c r="A460" s="10" t="str">
        <f>IF($B460="","",ROWS($A$9:A460))</f>
        <v/>
      </c>
      <c r="B460" s="81"/>
      <c r="C460" s="11"/>
      <c r="D460" s="11"/>
      <c r="E460" s="11"/>
      <c r="F460" s="11"/>
      <c r="G460" s="12"/>
      <c r="H460" s="12"/>
      <c r="I460" s="12"/>
      <c r="J460" s="12"/>
      <c r="K460" s="12"/>
      <c r="M460" s="114" t="str">
        <f t="shared" si="7"/>
        <v/>
      </c>
    </row>
    <row r="461" spans="1:13" x14ac:dyDescent="0.2">
      <c r="A461" s="10" t="str">
        <f>IF($B461="","",ROWS($A$9:A461))</f>
        <v/>
      </c>
      <c r="B461" s="81"/>
      <c r="C461" s="11"/>
      <c r="D461" s="11"/>
      <c r="E461" s="11"/>
      <c r="F461" s="11"/>
      <c r="G461" s="12"/>
      <c r="H461" s="12"/>
      <c r="I461" s="12"/>
      <c r="J461" s="12"/>
      <c r="K461" s="12"/>
      <c r="M461" s="114" t="str">
        <f t="shared" si="7"/>
        <v/>
      </c>
    </row>
    <row r="462" spans="1:13" x14ac:dyDescent="0.2">
      <c r="A462" s="10" t="str">
        <f>IF($B462="","",ROWS($A$9:A462))</f>
        <v/>
      </c>
      <c r="B462" s="81"/>
      <c r="C462" s="11"/>
      <c r="D462" s="11"/>
      <c r="E462" s="11"/>
      <c r="F462" s="11"/>
      <c r="G462" s="12"/>
      <c r="H462" s="12"/>
      <c r="I462" s="12"/>
      <c r="J462" s="12"/>
      <c r="K462" s="12"/>
      <c r="M462" s="114" t="str">
        <f t="shared" si="7"/>
        <v/>
      </c>
    </row>
    <row r="463" spans="1:13" x14ac:dyDescent="0.2">
      <c r="A463" s="10" t="str">
        <f>IF($B463="","",ROWS($A$9:A463))</f>
        <v/>
      </c>
      <c r="B463" s="81"/>
      <c r="C463" s="11"/>
      <c r="D463" s="11"/>
      <c r="E463" s="11"/>
      <c r="F463" s="11"/>
      <c r="G463" s="12"/>
      <c r="H463" s="12"/>
      <c r="I463" s="12"/>
      <c r="J463" s="12"/>
      <c r="K463" s="12"/>
      <c r="M463" s="114" t="str">
        <f t="shared" si="7"/>
        <v/>
      </c>
    </row>
    <row r="464" spans="1:13" x14ac:dyDescent="0.2">
      <c r="A464" s="10" t="str">
        <f>IF($B464="","",ROWS($A$9:A464))</f>
        <v/>
      </c>
      <c r="B464" s="81"/>
      <c r="C464" s="11"/>
      <c r="D464" s="11"/>
      <c r="E464" s="11"/>
      <c r="F464" s="11"/>
      <c r="G464" s="12"/>
      <c r="H464" s="12"/>
      <c r="I464" s="12"/>
      <c r="J464" s="12"/>
      <c r="K464" s="12"/>
      <c r="M464" s="114" t="str">
        <f t="shared" si="7"/>
        <v/>
      </c>
    </row>
    <row r="465" spans="1:13" x14ac:dyDescent="0.2">
      <c r="A465" s="10" t="str">
        <f>IF($B465="","",ROWS($A$9:A465))</f>
        <v/>
      </c>
      <c r="B465" s="81"/>
      <c r="C465" s="11"/>
      <c r="D465" s="11"/>
      <c r="E465" s="11"/>
      <c r="F465" s="11"/>
      <c r="G465" s="12"/>
      <c r="H465" s="12"/>
      <c r="I465" s="12"/>
      <c r="J465" s="12"/>
      <c r="K465" s="12"/>
      <c r="M465" s="114" t="str">
        <f t="shared" si="7"/>
        <v/>
      </c>
    </row>
    <row r="466" spans="1:13" x14ac:dyDescent="0.2">
      <c r="A466" s="10" t="str">
        <f>IF($B466="","",ROWS($A$9:A466))</f>
        <v/>
      </c>
      <c r="B466" s="81"/>
      <c r="C466" s="11"/>
      <c r="D466" s="11"/>
      <c r="E466" s="11"/>
      <c r="F466" s="11"/>
      <c r="G466" s="12"/>
      <c r="H466" s="12"/>
      <c r="I466" s="12"/>
      <c r="J466" s="12"/>
      <c r="K466" s="12"/>
      <c r="M466" s="114" t="str">
        <f t="shared" si="7"/>
        <v/>
      </c>
    </row>
    <row r="467" spans="1:13" x14ac:dyDescent="0.2">
      <c r="A467" s="10" t="str">
        <f>IF($B467="","",ROWS($A$9:A467))</f>
        <v/>
      </c>
      <c r="B467" s="81"/>
      <c r="C467" s="11"/>
      <c r="D467" s="11"/>
      <c r="E467" s="11"/>
      <c r="F467" s="11"/>
      <c r="G467" s="12"/>
      <c r="H467" s="12"/>
      <c r="I467" s="12"/>
      <c r="J467" s="12"/>
      <c r="K467" s="12"/>
      <c r="M467" s="114" t="str">
        <f t="shared" si="7"/>
        <v/>
      </c>
    </row>
    <row r="468" spans="1:13" x14ac:dyDescent="0.2">
      <c r="A468" s="10" t="str">
        <f>IF($B468="","",ROWS($A$9:A468))</f>
        <v/>
      </c>
      <c r="B468" s="81"/>
      <c r="C468" s="11"/>
      <c r="D468" s="11"/>
      <c r="E468" s="11"/>
      <c r="F468" s="11"/>
      <c r="G468" s="12"/>
      <c r="H468" s="12"/>
      <c r="I468" s="12"/>
      <c r="J468" s="12"/>
      <c r="K468" s="12"/>
      <c r="M468" s="114" t="str">
        <f t="shared" si="7"/>
        <v/>
      </c>
    </row>
    <row r="469" spans="1:13" x14ac:dyDescent="0.2">
      <c r="A469" s="10" t="str">
        <f>IF($B469="","",ROWS($A$9:A469))</f>
        <v/>
      </c>
      <c r="B469" s="81"/>
      <c r="C469" s="11"/>
      <c r="D469" s="11"/>
      <c r="E469" s="11"/>
      <c r="F469" s="11"/>
      <c r="G469" s="12"/>
      <c r="H469" s="12"/>
      <c r="I469" s="12"/>
      <c r="J469" s="12"/>
      <c r="K469" s="12"/>
      <c r="M469" s="114" t="str">
        <f t="shared" si="7"/>
        <v/>
      </c>
    </row>
    <row r="470" spans="1:13" x14ac:dyDescent="0.2">
      <c r="A470" s="10" t="str">
        <f>IF($B470="","",ROWS($A$9:A470))</f>
        <v/>
      </c>
      <c r="B470" s="81"/>
      <c r="C470" s="11"/>
      <c r="D470" s="11"/>
      <c r="E470" s="11"/>
      <c r="F470" s="11"/>
      <c r="G470" s="12"/>
      <c r="H470" s="12"/>
      <c r="I470" s="12"/>
      <c r="J470" s="12"/>
      <c r="K470" s="12"/>
      <c r="M470" s="114" t="str">
        <f t="shared" si="7"/>
        <v/>
      </c>
    </row>
    <row r="471" spans="1:13" x14ac:dyDescent="0.2">
      <c r="A471" s="10" t="str">
        <f>IF($B471="","",ROWS($A$9:A471))</f>
        <v/>
      </c>
      <c r="B471" s="81"/>
      <c r="C471" s="11"/>
      <c r="D471" s="11"/>
      <c r="E471" s="11"/>
      <c r="F471" s="11"/>
      <c r="G471" s="12"/>
      <c r="H471" s="12"/>
      <c r="I471" s="12"/>
      <c r="J471" s="12"/>
      <c r="K471" s="12"/>
      <c r="M471" s="114" t="str">
        <f t="shared" si="7"/>
        <v/>
      </c>
    </row>
    <row r="472" spans="1:13" x14ac:dyDescent="0.2">
      <c r="A472" s="10" t="str">
        <f>IF($B472="","",ROWS($A$9:A472))</f>
        <v/>
      </c>
      <c r="B472" s="81"/>
      <c r="C472" s="11"/>
      <c r="D472" s="11"/>
      <c r="E472" s="11"/>
      <c r="F472" s="11"/>
      <c r="G472" s="12"/>
      <c r="H472" s="12"/>
      <c r="I472" s="12"/>
      <c r="J472" s="12"/>
      <c r="K472" s="12"/>
      <c r="M472" s="114" t="str">
        <f t="shared" si="7"/>
        <v/>
      </c>
    </row>
    <row r="473" spans="1:13" x14ac:dyDescent="0.2">
      <c r="A473" s="10" t="str">
        <f>IF($B473="","",ROWS($A$9:A473))</f>
        <v/>
      </c>
      <c r="B473" s="81"/>
      <c r="C473" s="11"/>
      <c r="D473" s="11"/>
      <c r="E473" s="11"/>
      <c r="F473" s="11"/>
      <c r="G473" s="12"/>
      <c r="H473" s="12"/>
      <c r="I473" s="12"/>
      <c r="J473" s="12"/>
      <c r="K473" s="12"/>
      <c r="M473" s="114" t="str">
        <f t="shared" si="7"/>
        <v/>
      </c>
    </row>
    <row r="474" spans="1:13" x14ac:dyDescent="0.2">
      <c r="A474" s="10" t="str">
        <f>IF($B474="","",ROWS($A$9:A474))</f>
        <v/>
      </c>
      <c r="B474" s="81"/>
      <c r="C474" s="11"/>
      <c r="D474" s="11"/>
      <c r="E474" s="11"/>
      <c r="F474" s="11"/>
      <c r="G474" s="12"/>
      <c r="H474" s="12"/>
      <c r="I474" s="12"/>
      <c r="J474" s="12"/>
      <c r="K474" s="12"/>
      <c r="M474" s="114" t="str">
        <f t="shared" si="7"/>
        <v/>
      </c>
    </row>
    <row r="475" spans="1:13" x14ac:dyDescent="0.2">
      <c r="A475" s="10" t="str">
        <f>IF($B475="","",ROWS($A$9:A475))</f>
        <v/>
      </c>
      <c r="B475" s="81"/>
      <c r="C475" s="11"/>
      <c r="D475" s="11"/>
      <c r="E475" s="11"/>
      <c r="F475" s="11"/>
      <c r="G475" s="12"/>
      <c r="H475" s="12"/>
      <c r="I475" s="12"/>
      <c r="J475" s="12"/>
      <c r="K475" s="12"/>
      <c r="M475" s="114" t="str">
        <f t="shared" si="7"/>
        <v/>
      </c>
    </row>
    <row r="476" spans="1:13" x14ac:dyDescent="0.2">
      <c r="A476" s="10" t="str">
        <f>IF($B476="","",ROWS($A$9:A476))</f>
        <v/>
      </c>
      <c r="B476" s="81"/>
      <c r="C476" s="11"/>
      <c r="D476" s="11"/>
      <c r="E476" s="11"/>
      <c r="F476" s="11"/>
      <c r="G476" s="12"/>
      <c r="H476" s="12"/>
      <c r="I476" s="12"/>
      <c r="J476" s="12"/>
      <c r="K476" s="12"/>
      <c r="M476" s="114" t="str">
        <f t="shared" si="7"/>
        <v/>
      </c>
    </row>
    <row r="477" spans="1:13" x14ac:dyDescent="0.2">
      <c r="A477" s="10" t="str">
        <f>IF($B477="","",ROWS($A$9:A477))</f>
        <v/>
      </c>
      <c r="B477" s="81"/>
      <c r="C477" s="11"/>
      <c r="D477" s="11"/>
      <c r="E477" s="11"/>
      <c r="F477" s="11"/>
      <c r="G477" s="12"/>
      <c r="H477" s="12"/>
      <c r="I477" s="12"/>
      <c r="J477" s="12"/>
      <c r="K477" s="12"/>
      <c r="M477" s="114" t="str">
        <f t="shared" si="7"/>
        <v/>
      </c>
    </row>
    <row r="478" spans="1:13" x14ac:dyDescent="0.2">
      <c r="A478" s="10" t="str">
        <f>IF($B478="","",ROWS($A$9:A478))</f>
        <v/>
      </c>
      <c r="B478" s="81"/>
      <c r="C478" s="11"/>
      <c r="D478" s="11"/>
      <c r="E478" s="11"/>
      <c r="F478" s="11"/>
      <c r="G478" s="12"/>
      <c r="H478" s="12"/>
      <c r="I478" s="12"/>
      <c r="J478" s="12"/>
      <c r="K478" s="12"/>
      <c r="M478" s="114" t="str">
        <f t="shared" si="7"/>
        <v/>
      </c>
    </row>
    <row r="479" spans="1:13" x14ac:dyDescent="0.2">
      <c r="A479" s="10" t="str">
        <f>IF($B479="","",ROWS($A$9:A479))</f>
        <v/>
      </c>
      <c r="B479" s="81"/>
      <c r="C479" s="11"/>
      <c r="D479" s="11"/>
      <c r="E479" s="11"/>
      <c r="F479" s="11"/>
      <c r="G479" s="12"/>
      <c r="H479" s="12"/>
      <c r="I479" s="12"/>
      <c r="J479" s="12"/>
      <c r="K479" s="12"/>
      <c r="M479" s="114" t="str">
        <f t="shared" si="7"/>
        <v/>
      </c>
    </row>
    <row r="480" spans="1:13" x14ac:dyDescent="0.2">
      <c r="A480" s="10" t="str">
        <f>IF($B480="","",ROWS($A$9:A480))</f>
        <v/>
      </c>
      <c r="B480" s="81"/>
      <c r="C480" s="11"/>
      <c r="D480" s="11"/>
      <c r="E480" s="11"/>
      <c r="F480" s="11"/>
      <c r="G480" s="12"/>
      <c r="H480" s="12"/>
      <c r="I480" s="12"/>
      <c r="J480" s="12"/>
      <c r="K480" s="12"/>
      <c r="M480" s="114" t="str">
        <f t="shared" si="7"/>
        <v/>
      </c>
    </row>
    <row r="481" spans="1:13" x14ac:dyDescent="0.2">
      <c r="A481" s="10" t="str">
        <f>IF($B481="","",ROWS($A$9:A481))</f>
        <v/>
      </c>
      <c r="B481" s="81"/>
      <c r="C481" s="11"/>
      <c r="D481" s="11"/>
      <c r="E481" s="11"/>
      <c r="F481" s="11"/>
      <c r="G481" s="12"/>
      <c r="H481" s="12"/>
      <c r="I481" s="12"/>
      <c r="J481" s="12"/>
      <c r="K481" s="12"/>
      <c r="M481" s="114" t="str">
        <f t="shared" si="7"/>
        <v/>
      </c>
    </row>
    <row r="482" spans="1:13" x14ac:dyDescent="0.2">
      <c r="A482" s="10" t="str">
        <f>IF($B482="","",ROWS($A$9:A482))</f>
        <v/>
      </c>
      <c r="B482" s="81"/>
      <c r="C482" s="11"/>
      <c r="D482" s="11"/>
      <c r="E482" s="11"/>
      <c r="F482" s="11"/>
      <c r="G482" s="12"/>
      <c r="H482" s="12"/>
      <c r="I482" s="12"/>
      <c r="J482" s="12"/>
      <c r="K482" s="12"/>
      <c r="M482" s="114" t="str">
        <f t="shared" si="7"/>
        <v/>
      </c>
    </row>
    <row r="483" spans="1:13" x14ac:dyDescent="0.2">
      <c r="A483" s="10" t="str">
        <f>IF($B483="","",ROWS($A$9:A483))</f>
        <v/>
      </c>
      <c r="B483" s="81"/>
      <c r="C483" s="11"/>
      <c r="D483" s="11"/>
      <c r="E483" s="11"/>
      <c r="F483" s="11"/>
      <c r="G483" s="12"/>
      <c r="H483" s="12"/>
      <c r="I483" s="12"/>
      <c r="J483" s="12"/>
      <c r="K483" s="12"/>
      <c r="M483" s="114" t="str">
        <f t="shared" si="7"/>
        <v/>
      </c>
    </row>
    <row r="484" spans="1:13" x14ac:dyDescent="0.2">
      <c r="A484" s="10" t="str">
        <f>IF($B484="","",ROWS($A$9:A484))</f>
        <v/>
      </c>
      <c r="B484" s="81"/>
      <c r="C484" s="11"/>
      <c r="D484" s="11"/>
      <c r="E484" s="11"/>
      <c r="F484" s="11"/>
      <c r="G484" s="12"/>
      <c r="H484" s="12"/>
      <c r="I484" s="12"/>
      <c r="J484" s="12"/>
      <c r="K484" s="12"/>
      <c r="M484" s="114" t="str">
        <f t="shared" si="7"/>
        <v/>
      </c>
    </row>
    <row r="485" spans="1:13" x14ac:dyDescent="0.2">
      <c r="A485" s="10" t="str">
        <f>IF($B485="","",ROWS($A$9:A485))</f>
        <v/>
      </c>
      <c r="B485" s="81"/>
      <c r="C485" s="11"/>
      <c r="D485" s="11"/>
      <c r="E485" s="11"/>
      <c r="F485" s="11"/>
      <c r="G485" s="12"/>
      <c r="H485" s="12"/>
      <c r="I485" s="12"/>
      <c r="J485" s="12"/>
      <c r="K485" s="12"/>
      <c r="M485" s="114" t="str">
        <f t="shared" si="7"/>
        <v/>
      </c>
    </row>
    <row r="486" spans="1:13" x14ac:dyDescent="0.2">
      <c r="A486" s="10" t="str">
        <f>IF($B486="","",ROWS($A$9:A486))</f>
        <v/>
      </c>
      <c r="B486" s="81"/>
      <c r="C486" s="11"/>
      <c r="D486" s="11"/>
      <c r="E486" s="11"/>
      <c r="F486" s="11"/>
      <c r="G486" s="12"/>
      <c r="H486" s="12"/>
      <c r="I486" s="12"/>
      <c r="J486" s="12"/>
      <c r="K486" s="12"/>
      <c r="M486" s="114" t="str">
        <f t="shared" si="7"/>
        <v/>
      </c>
    </row>
    <row r="487" spans="1:13" x14ac:dyDescent="0.2">
      <c r="A487" s="10" t="str">
        <f>IF($B487="","",ROWS($A$9:A487))</f>
        <v/>
      </c>
      <c r="B487" s="81"/>
      <c r="C487" s="11"/>
      <c r="D487" s="11"/>
      <c r="E487" s="11"/>
      <c r="F487" s="11"/>
      <c r="G487" s="12"/>
      <c r="H487" s="12"/>
      <c r="I487" s="12"/>
      <c r="J487" s="12"/>
      <c r="K487" s="12"/>
      <c r="M487" s="114" t="str">
        <f t="shared" si="7"/>
        <v/>
      </c>
    </row>
    <row r="488" spans="1:13" x14ac:dyDescent="0.2">
      <c r="A488" s="10" t="str">
        <f>IF($B488="","",ROWS($A$9:A488))</f>
        <v/>
      </c>
      <c r="B488" s="81"/>
      <c r="C488" s="11"/>
      <c r="D488" s="11"/>
      <c r="E488" s="11"/>
      <c r="F488" s="11"/>
      <c r="G488" s="12"/>
      <c r="H488" s="12"/>
      <c r="I488" s="12"/>
      <c r="J488" s="12"/>
      <c r="K488" s="12"/>
      <c r="M488" s="114" t="str">
        <f t="shared" si="7"/>
        <v/>
      </c>
    </row>
    <row r="489" spans="1:13" x14ac:dyDescent="0.2">
      <c r="A489" s="10" t="str">
        <f>IF($B489="","",ROWS($A$9:A489))</f>
        <v/>
      </c>
      <c r="B489" s="81"/>
      <c r="C489" s="11"/>
      <c r="D489" s="11"/>
      <c r="E489" s="11"/>
      <c r="F489" s="11"/>
      <c r="G489" s="12"/>
      <c r="H489" s="12"/>
      <c r="I489" s="12"/>
      <c r="J489" s="12"/>
      <c r="K489" s="12"/>
      <c r="M489" s="114" t="str">
        <f t="shared" si="7"/>
        <v/>
      </c>
    </row>
    <row r="490" spans="1:13" x14ac:dyDescent="0.2">
      <c r="A490" s="10" t="str">
        <f>IF($B490="","",ROWS($A$9:A490))</f>
        <v/>
      </c>
      <c r="B490" s="81"/>
      <c r="C490" s="11"/>
      <c r="D490" s="11"/>
      <c r="E490" s="11"/>
      <c r="F490" s="11"/>
      <c r="G490" s="12"/>
      <c r="H490" s="12"/>
      <c r="I490" s="12"/>
      <c r="J490" s="12"/>
      <c r="K490" s="12"/>
      <c r="M490" s="114" t="str">
        <f t="shared" ref="M490:M553" si="8">IF($A490="","",CEILING(A490/7,1))</f>
        <v/>
      </c>
    </row>
    <row r="491" spans="1:13" x14ac:dyDescent="0.2">
      <c r="A491" s="10" t="str">
        <f>IF($B491="","",ROWS($A$9:A491))</f>
        <v/>
      </c>
      <c r="B491" s="81"/>
      <c r="C491" s="11"/>
      <c r="D491" s="11"/>
      <c r="E491" s="11"/>
      <c r="F491" s="11"/>
      <c r="G491" s="12"/>
      <c r="H491" s="12"/>
      <c r="I491" s="12"/>
      <c r="J491" s="12"/>
      <c r="K491" s="12"/>
      <c r="M491" s="114" t="str">
        <f t="shared" si="8"/>
        <v/>
      </c>
    </row>
    <row r="492" spans="1:13" x14ac:dyDescent="0.2">
      <c r="A492" s="10" t="str">
        <f>IF($B492="","",ROWS($A$9:A492))</f>
        <v/>
      </c>
      <c r="B492" s="81"/>
      <c r="C492" s="11"/>
      <c r="D492" s="11"/>
      <c r="E492" s="11"/>
      <c r="F492" s="11"/>
      <c r="G492" s="12"/>
      <c r="H492" s="12"/>
      <c r="I492" s="12"/>
      <c r="J492" s="12"/>
      <c r="K492" s="12"/>
      <c r="M492" s="114" t="str">
        <f t="shared" si="8"/>
        <v/>
      </c>
    </row>
    <row r="493" spans="1:13" x14ac:dyDescent="0.2">
      <c r="A493" s="10" t="str">
        <f>IF($B493="","",ROWS($A$9:A493))</f>
        <v/>
      </c>
      <c r="B493" s="81"/>
      <c r="C493" s="11"/>
      <c r="D493" s="11"/>
      <c r="E493" s="11"/>
      <c r="F493" s="11"/>
      <c r="G493" s="12"/>
      <c r="H493" s="12"/>
      <c r="I493" s="12"/>
      <c r="J493" s="12"/>
      <c r="K493" s="12"/>
      <c r="M493" s="114" t="str">
        <f t="shared" si="8"/>
        <v/>
      </c>
    </row>
    <row r="494" spans="1:13" x14ac:dyDescent="0.2">
      <c r="A494" s="10" t="str">
        <f>IF($B494="","",ROWS($A$9:A494))</f>
        <v/>
      </c>
      <c r="B494" s="81"/>
      <c r="C494" s="11"/>
      <c r="D494" s="11"/>
      <c r="E494" s="11"/>
      <c r="F494" s="11"/>
      <c r="G494" s="12"/>
      <c r="H494" s="12"/>
      <c r="I494" s="12"/>
      <c r="J494" s="12"/>
      <c r="K494" s="12"/>
      <c r="M494" s="114" t="str">
        <f t="shared" si="8"/>
        <v/>
      </c>
    </row>
    <row r="495" spans="1:13" x14ac:dyDescent="0.2">
      <c r="A495" s="10" t="str">
        <f>IF($B495="","",ROWS($A$9:A495))</f>
        <v/>
      </c>
      <c r="B495" s="81"/>
      <c r="C495" s="11"/>
      <c r="D495" s="11"/>
      <c r="E495" s="11"/>
      <c r="F495" s="11"/>
      <c r="G495" s="12"/>
      <c r="H495" s="12"/>
      <c r="I495" s="12"/>
      <c r="J495" s="12"/>
      <c r="K495" s="12"/>
      <c r="M495" s="114" t="str">
        <f t="shared" si="8"/>
        <v/>
      </c>
    </row>
    <row r="496" spans="1:13" x14ac:dyDescent="0.2">
      <c r="A496" s="10" t="str">
        <f>IF($B496="","",ROWS($A$9:A496))</f>
        <v/>
      </c>
      <c r="B496" s="81"/>
      <c r="C496" s="11"/>
      <c r="D496" s="11"/>
      <c r="E496" s="11"/>
      <c r="F496" s="11"/>
      <c r="G496" s="12"/>
      <c r="H496" s="12"/>
      <c r="I496" s="12"/>
      <c r="J496" s="12"/>
      <c r="K496" s="12"/>
      <c r="M496" s="114" t="str">
        <f t="shared" si="8"/>
        <v/>
      </c>
    </row>
    <row r="497" spans="1:13" x14ac:dyDescent="0.2">
      <c r="A497" s="10" t="str">
        <f>IF($B497="","",ROWS($A$9:A497))</f>
        <v/>
      </c>
      <c r="B497" s="81"/>
      <c r="C497" s="11"/>
      <c r="D497" s="11"/>
      <c r="E497" s="11"/>
      <c r="F497" s="11"/>
      <c r="G497" s="12"/>
      <c r="H497" s="12"/>
      <c r="I497" s="12"/>
      <c r="J497" s="12"/>
      <c r="K497" s="12"/>
      <c r="M497" s="114" t="str">
        <f t="shared" si="8"/>
        <v/>
      </c>
    </row>
    <row r="498" spans="1:13" x14ac:dyDescent="0.2">
      <c r="A498" s="10" t="str">
        <f>IF($B498="","",ROWS($A$9:A498))</f>
        <v/>
      </c>
      <c r="B498" s="81"/>
      <c r="C498" s="11"/>
      <c r="D498" s="11"/>
      <c r="E498" s="11"/>
      <c r="F498" s="11"/>
      <c r="G498" s="12"/>
      <c r="H498" s="12"/>
      <c r="I498" s="12"/>
      <c r="J498" s="12"/>
      <c r="K498" s="12"/>
      <c r="M498" s="114" t="str">
        <f t="shared" si="8"/>
        <v/>
      </c>
    </row>
    <row r="499" spans="1:13" x14ac:dyDescent="0.2">
      <c r="A499" s="10" t="str">
        <f>IF($B499="","",ROWS($A$9:A499))</f>
        <v/>
      </c>
      <c r="B499" s="81"/>
      <c r="C499" s="11"/>
      <c r="D499" s="11"/>
      <c r="E499" s="11"/>
      <c r="F499" s="11"/>
      <c r="G499" s="12"/>
      <c r="H499" s="12"/>
      <c r="I499" s="12"/>
      <c r="J499" s="12"/>
      <c r="K499" s="12"/>
      <c r="M499" s="114" t="str">
        <f t="shared" si="8"/>
        <v/>
      </c>
    </row>
    <row r="500" spans="1:13" x14ac:dyDescent="0.2">
      <c r="A500" s="10" t="str">
        <f>IF($B500="","",ROWS($A$9:A500))</f>
        <v/>
      </c>
      <c r="B500" s="81"/>
      <c r="C500" s="11"/>
      <c r="D500" s="11"/>
      <c r="E500" s="11"/>
      <c r="F500" s="11"/>
      <c r="G500" s="12"/>
      <c r="H500" s="12"/>
      <c r="I500" s="12"/>
      <c r="J500" s="12"/>
      <c r="K500" s="12"/>
      <c r="M500" s="114" t="str">
        <f t="shared" si="8"/>
        <v/>
      </c>
    </row>
    <row r="501" spans="1:13" x14ac:dyDescent="0.2">
      <c r="A501" s="10" t="str">
        <f>IF($B501="","",ROWS($A$9:A501))</f>
        <v/>
      </c>
      <c r="B501" s="81"/>
      <c r="C501" s="11"/>
      <c r="D501" s="11"/>
      <c r="E501" s="11"/>
      <c r="F501" s="11"/>
      <c r="G501" s="12"/>
      <c r="H501" s="12"/>
      <c r="I501" s="12"/>
      <c r="J501" s="12"/>
      <c r="K501" s="12"/>
      <c r="M501" s="114" t="str">
        <f t="shared" si="8"/>
        <v/>
      </c>
    </row>
    <row r="502" spans="1:13" x14ac:dyDescent="0.2">
      <c r="A502" s="10" t="str">
        <f>IF($B502="","",ROWS($A$9:A502))</f>
        <v/>
      </c>
      <c r="B502" s="81"/>
      <c r="C502" s="11"/>
      <c r="D502" s="11"/>
      <c r="E502" s="11"/>
      <c r="F502" s="11"/>
      <c r="G502" s="12"/>
      <c r="H502" s="12"/>
      <c r="I502" s="12"/>
      <c r="J502" s="12"/>
      <c r="K502" s="12"/>
      <c r="M502" s="114" t="str">
        <f t="shared" si="8"/>
        <v/>
      </c>
    </row>
    <row r="503" spans="1:13" x14ac:dyDescent="0.2">
      <c r="A503" s="10" t="str">
        <f>IF($B503="","",ROWS($A$9:A503))</f>
        <v/>
      </c>
      <c r="B503" s="81"/>
      <c r="C503" s="11"/>
      <c r="D503" s="11"/>
      <c r="E503" s="11"/>
      <c r="F503" s="11"/>
      <c r="G503" s="12"/>
      <c r="H503" s="12"/>
      <c r="I503" s="12"/>
      <c r="J503" s="12"/>
      <c r="K503" s="12"/>
      <c r="M503" s="114" t="str">
        <f t="shared" si="8"/>
        <v/>
      </c>
    </row>
    <row r="504" spans="1:13" x14ac:dyDescent="0.2">
      <c r="A504" s="10" t="str">
        <f>IF($B504="","",ROWS($A$9:A504))</f>
        <v/>
      </c>
      <c r="B504" s="81"/>
      <c r="C504" s="11"/>
      <c r="D504" s="11"/>
      <c r="E504" s="11"/>
      <c r="F504" s="11"/>
      <c r="G504" s="12"/>
      <c r="H504" s="12"/>
      <c r="I504" s="12"/>
      <c r="J504" s="12"/>
      <c r="K504" s="12"/>
      <c r="M504" s="114" t="str">
        <f t="shared" si="8"/>
        <v/>
      </c>
    </row>
    <row r="505" spans="1:13" x14ac:dyDescent="0.2">
      <c r="A505" s="10" t="str">
        <f>IF($B505="","",ROWS($A$9:A505))</f>
        <v/>
      </c>
      <c r="B505" s="81"/>
      <c r="C505" s="11"/>
      <c r="D505" s="11"/>
      <c r="E505" s="11"/>
      <c r="F505" s="11"/>
      <c r="G505" s="12"/>
      <c r="H505" s="12"/>
      <c r="I505" s="12"/>
      <c r="J505" s="12"/>
      <c r="K505" s="12"/>
      <c r="M505" s="114" t="str">
        <f t="shared" si="8"/>
        <v/>
      </c>
    </row>
    <row r="506" spans="1:13" x14ac:dyDescent="0.2">
      <c r="A506" s="10" t="str">
        <f>IF($B506="","",ROWS($A$9:A506))</f>
        <v/>
      </c>
      <c r="B506" s="81"/>
      <c r="C506" s="11"/>
      <c r="D506" s="11"/>
      <c r="E506" s="11"/>
      <c r="F506" s="11"/>
      <c r="G506" s="12"/>
      <c r="H506" s="12"/>
      <c r="I506" s="12"/>
      <c r="J506" s="12"/>
      <c r="K506" s="12"/>
      <c r="M506" s="114" t="str">
        <f t="shared" si="8"/>
        <v/>
      </c>
    </row>
    <row r="507" spans="1:13" x14ac:dyDescent="0.2">
      <c r="A507" s="10" t="str">
        <f>IF($B507="","",ROWS($A$9:A507))</f>
        <v/>
      </c>
      <c r="B507" s="81"/>
      <c r="C507" s="11"/>
      <c r="D507" s="11"/>
      <c r="E507" s="11"/>
      <c r="F507" s="11"/>
      <c r="G507" s="12"/>
      <c r="H507" s="12"/>
      <c r="I507" s="12"/>
      <c r="J507" s="12"/>
      <c r="K507" s="12"/>
      <c r="M507" s="114" t="str">
        <f t="shared" si="8"/>
        <v/>
      </c>
    </row>
    <row r="508" spans="1:13" x14ac:dyDescent="0.2">
      <c r="A508" s="10" t="str">
        <f>IF($B508="","",ROWS($A$9:A508))</f>
        <v/>
      </c>
      <c r="B508" s="81"/>
      <c r="C508" s="11"/>
      <c r="D508" s="11"/>
      <c r="E508" s="11"/>
      <c r="F508" s="11"/>
      <c r="G508" s="12"/>
      <c r="H508" s="12"/>
      <c r="I508" s="12"/>
      <c r="J508" s="12"/>
      <c r="K508" s="12"/>
      <c r="M508" s="114" t="str">
        <f t="shared" si="8"/>
        <v/>
      </c>
    </row>
    <row r="509" spans="1:13" x14ac:dyDescent="0.2">
      <c r="A509" s="10" t="str">
        <f>IF($B509="","",ROWS($A$9:A509))</f>
        <v/>
      </c>
      <c r="B509" s="81"/>
      <c r="C509" s="11"/>
      <c r="D509" s="11"/>
      <c r="E509" s="11"/>
      <c r="F509" s="11"/>
      <c r="G509" s="12"/>
      <c r="H509" s="12"/>
      <c r="I509" s="12"/>
      <c r="J509" s="12"/>
      <c r="K509" s="12"/>
      <c r="M509" s="114" t="str">
        <f t="shared" si="8"/>
        <v/>
      </c>
    </row>
    <row r="510" spans="1:13" x14ac:dyDescent="0.2">
      <c r="A510" s="10" t="str">
        <f>IF($B510="","",ROWS($A$9:A510))</f>
        <v/>
      </c>
      <c r="B510" s="81"/>
      <c r="C510" s="11"/>
      <c r="D510" s="11"/>
      <c r="E510" s="11"/>
      <c r="F510" s="11"/>
      <c r="G510" s="12"/>
      <c r="H510" s="12"/>
      <c r="I510" s="12"/>
      <c r="J510" s="12"/>
      <c r="K510" s="12"/>
      <c r="M510" s="114" t="str">
        <f t="shared" si="8"/>
        <v/>
      </c>
    </row>
    <row r="511" spans="1:13" x14ac:dyDescent="0.2">
      <c r="A511" s="10" t="str">
        <f>IF($B511="","",ROWS($A$9:A511))</f>
        <v/>
      </c>
      <c r="B511" s="81"/>
      <c r="C511" s="11"/>
      <c r="D511" s="11"/>
      <c r="E511" s="11"/>
      <c r="F511" s="11"/>
      <c r="G511" s="12"/>
      <c r="H511" s="12"/>
      <c r="I511" s="12"/>
      <c r="J511" s="12"/>
      <c r="K511" s="12"/>
      <c r="M511" s="114" t="str">
        <f t="shared" si="8"/>
        <v/>
      </c>
    </row>
    <row r="512" spans="1:13" x14ac:dyDescent="0.2">
      <c r="A512" s="10" t="str">
        <f>IF($B512="","",ROWS($A$9:A512))</f>
        <v/>
      </c>
      <c r="B512" s="81"/>
      <c r="C512" s="11"/>
      <c r="D512" s="11"/>
      <c r="E512" s="11"/>
      <c r="F512" s="11"/>
      <c r="G512" s="12"/>
      <c r="H512" s="12"/>
      <c r="I512" s="12"/>
      <c r="J512" s="12"/>
      <c r="K512" s="12"/>
      <c r="M512" s="114" t="str">
        <f t="shared" si="8"/>
        <v/>
      </c>
    </row>
    <row r="513" spans="1:13" x14ac:dyDescent="0.2">
      <c r="A513" s="10" t="str">
        <f>IF($B513="","",ROWS($A$9:A513))</f>
        <v/>
      </c>
      <c r="B513" s="81"/>
      <c r="C513" s="11"/>
      <c r="D513" s="11"/>
      <c r="E513" s="11"/>
      <c r="F513" s="11"/>
      <c r="G513" s="12"/>
      <c r="H513" s="12"/>
      <c r="I513" s="12"/>
      <c r="J513" s="12"/>
      <c r="K513" s="12"/>
      <c r="M513" s="114" t="str">
        <f t="shared" si="8"/>
        <v/>
      </c>
    </row>
    <row r="514" spans="1:13" x14ac:dyDescent="0.2">
      <c r="A514" s="10" t="str">
        <f>IF($B514="","",ROWS($A$9:A514))</f>
        <v/>
      </c>
      <c r="B514" s="81"/>
      <c r="C514" s="11"/>
      <c r="D514" s="11"/>
      <c r="E514" s="11"/>
      <c r="F514" s="11"/>
      <c r="G514" s="12"/>
      <c r="H514" s="12"/>
      <c r="I514" s="12"/>
      <c r="J514" s="12"/>
      <c r="K514" s="12"/>
      <c r="M514" s="114" t="str">
        <f t="shared" si="8"/>
        <v/>
      </c>
    </row>
    <row r="515" spans="1:13" x14ac:dyDescent="0.2">
      <c r="A515" s="10" t="str">
        <f>IF($B515="","",ROWS($A$9:A515))</f>
        <v/>
      </c>
      <c r="B515" s="81"/>
      <c r="C515" s="11"/>
      <c r="D515" s="11"/>
      <c r="E515" s="11"/>
      <c r="F515" s="11"/>
      <c r="G515" s="12"/>
      <c r="H515" s="12"/>
      <c r="I515" s="12"/>
      <c r="J515" s="12"/>
      <c r="K515" s="12"/>
      <c r="M515" s="114" t="str">
        <f t="shared" si="8"/>
        <v/>
      </c>
    </row>
    <row r="516" spans="1:13" x14ac:dyDescent="0.2">
      <c r="A516" s="10" t="str">
        <f>IF($B516="","",ROWS($A$9:A516))</f>
        <v/>
      </c>
      <c r="B516" s="81"/>
      <c r="C516" s="11"/>
      <c r="D516" s="11"/>
      <c r="E516" s="11"/>
      <c r="F516" s="11"/>
      <c r="G516" s="12"/>
      <c r="H516" s="12"/>
      <c r="I516" s="12"/>
      <c r="J516" s="12"/>
      <c r="K516" s="12"/>
      <c r="M516" s="114" t="str">
        <f t="shared" si="8"/>
        <v/>
      </c>
    </row>
    <row r="517" spans="1:13" x14ac:dyDescent="0.2">
      <c r="A517" s="10" t="str">
        <f>IF($B517="","",ROWS($A$9:A517))</f>
        <v/>
      </c>
      <c r="B517" s="81"/>
      <c r="C517" s="11"/>
      <c r="D517" s="11"/>
      <c r="E517" s="11"/>
      <c r="F517" s="11"/>
      <c r="G517" s="12"/>
      <c r="H517" s="12"/>
      <c r="I517" s="12"/>
      <c r="J517" s="12"/>
      <c r="K517" s="12"/>
      <c r="M517" s="114" t="str">
        <f t="shared" si="8"/>
        <v/>
      </c>
    </row>
    <row r="518" spans="1:13" x14ac:dyDescent="0.2">
      <c r="A518" s="10" t="str">
        <f>IF($B518="","",ROWS($A$9:A518))</f>
        <v/>
      </c>
      <c r="B518" s="81"/>
      <c r="C518" s="11"/>
      <c r="D518" s="11"/>
      <c r="E518" s="11"/>
      <c r="F518" s="11"/>
      <c r="G518" s="12"/>
      <c r="H518" s="12"/>
      <c r="I518" s="12"/>
      <c r="J518" s="12"/>
      <c r="K518" s="12"/>
      <c r="M518" s="114" t="str">
        <f t="shared" si="8"/>
        <v/>
      </c>
    </row>
    <row r="519" spans="1:13" x14ac:dyDescent="0.2">
      <c r="A519" s="10" t="str">
        <f>IF($B519="","",ROWS($A$9:A519))</f>
        <v/>
      </c>
      <c r="B519" s="81"/>
      <c r="C519" s="11"/>
      <c r="D519" s="11"/>
      <c r="E519" s="11"/>
      <c r="F519" s="11"/>
      <c r="G519" s="12"/>
      <c r="H519" s="12"/>
      <c r="I519" s="12"/>
      <c r="J519" s="12"/>
      <c r="K519" s="12"/>
      <c r="M519" s="114" t="str">
        <f t="shared" si="8"/>
        <v/>
      </c>
    </row>
    <row r="520" spans="1:13" x14ac:dyDescent="0.2">
      <c r="A520" s="10" t="str">
        <f>IF($B520="","",ROWS($A$9:A520))</f>
        <v/>
      </c>
      <c r="B520" s="81"/>
      <c r="C520" s="11"/>
      <c r="D520" s="11"/>
      <c r="E520" s="11"/>
      <c r="F520" s="11"/>
      <c r="G520" s="12"/>
      <c r="H520" s="12"/>
      <c r="I520" s="12"/>
      <c r="J520" s="12"/>
      <c r="K520" s="12"/>
      <c r="M520" s="114" t="str">
        <f t="shared" si="8"/>
        <v/>
      </c>
    </row>
    <row r="521" spans="1:13" x14ac:dyDescent="0.2">
      <c r="A521" s="10" t="str">
        <f>IF($B521="","",ROWS($A$9:A521))</f>
        <v/>
      </c>
      <c r="B521" s="81"/>
      <c r="C521" s="11"/>
      <c r="D521" s="11"/>
      <c r="E521" s="11"/>
      <c r="F521" s="11"/>
      <c r="G521" s="12"/>
      <c r="H521" s="12"/>
      <c r="I521" s="12"/>
      <c r="J521" s="12"/>
      <c r="K521" s="12"/>
      <c r="M521" s="114" t="str">
        <f t="shared" si="8"/>
        <v/>
      </c>
    </row>
    <row r="522" spans="1:13" x14ac:dyDescent="0.2">
      <c r="A522" s="10" t="str">
        <f>IF($B522="","",ROWS($A$9:A522))</f>
        <v/>
      </c>
      <c r="B522" s="81"/>
      <c r="C522" s="11"/>
      <c r="D522" s="11"/>
      <c r="E522" s="11"/>
      <c r="F522" s="11"/>
      <c r="G522" s="12"/>
      <c r="H522" s="12"/>
      <c r="I522" s="12"/>
      <c r="J522" s="12"/>
      <c r="K522" s="12"/>
      <c r="M522" s="114" t="str">
        <f t="shared" si="8"/>
        <v/>
      </c>
    </row>
    <row r="523" spans="1:13" x14ac:dyDescent="0.2">
      <c r="A523" s="10" t="str">
        <f>IF($B523="","",ROWS($A$9:A523))</f>
        <v/>
      </c>
      <c r="B523" s="81"/>
      <c r="C523" s="11"/>
      <c r="D523" s="11"/>
      <c r="E523" s="11"/>
      <c r="F523" s="11"/>
      <c r="G523" s="12"/>
      <c r="H523" s="12"/>
      <c r="I523" s="12"/>
      <c r="J523" s="12"/>
      <c r="K523" s="12"/>
      <c r="M523" s="114" t="str">
        <f t="shared" si="8"/>
        <v/>
      </c>
    </row>
    <row r="524" spans="1:13" x14ac:dyDescent="0.2">
      <c r="A524" s="10" t="str">
        <f>IF($B524="","",ROWS($A$9:A524))</f>
        <v/>
      </c>
      <c r="B524" s="81"/>
      <c r="C524" s="11"/>
      <c r="D524" s="11"/>
      <c r="E524" s="11"/>
      <c r="F524" s="11"/>
      <c r="G524" s="12"/>
      <c r="H524" s="12"/>
      <c r="I524" s="12"/>
      <c r="J524" s="12"/>
      <c r="K524" s="12"/>
      <c r="M524" s="114" t="str">
        <f t="shared" si="8"/>
        <v/>
      </c>
    </row>
    <row r="525" spans="1:13" x14ac:dyDescent="0.2">
      <c r="A525" s="10" t="str">
        <f>IF($B525="","",ROWS($A$9:A525))</f>
        <v/>
      </c>
      <c r="B525" s="81"/>
      <c r="C525" s="11"/>
      <c r="D525" s="11"/>
      <c r="E525" s="11"/>
      <c r="F525" s="11"/>
      <c r="G525" s="12"/>
      <c r="H525" s="12"/>
      <c r="I525" s="12"/>
      <c r="J525" s="12"/>
      <c r="K525" s="12"/>
      <c r="M525" s="114" t="str">
        <f t="shared" si="8"/>
        <v/>
      </c>
    </row>
    <row r="526" spans="1:13" x14ac:dyDescent="0.2">
      <c r="A526" s="10" t="str">
        <f>IF($B526="","",ROWS($A$9:A526))</f>
        <v/>
      </c>
      <c r="B526" s="81"/>
      <c r="C526" s="11"/>
      <c r="D526" s="11"/>
      <c r="E526" s="11"/>
      <c r="F526" s="11"/>
      <c r="G526" s="12"/>
      <c r="H526" s="12"/>
      <c r="I526" s="12"/>
      <c r="J526" s="12"/>
      <c r="K526" s="12"/>
      <c r="M526" s="114" t="str">
        <f t="shared" si="8"/>
        <v/>
      </c>
    </row>
    <row r="527" spans="1:13" x14ac:dyDescent="0.2">
      <c r="A527" s="10" t="str">
        <f>IF($B527="","",ROWS($A$9:A527))</f>
        <v/>
      </c>
      <c r="B527" s="81"/>
      <c r="C527" s="11"/>
      <c r="D527" s="11"/>
      <c r="E527" s="11"/>
      <c r="F527" s="11"/>
      <c r="G527" s="12"/>
      <c r="H527" s="12"/>
      <c r="I527" s="12"/>
      <c r="J527" s="12"/>
      <c r="K527" s="12"/>
      <c r="M527" s="114" t="str">
        <f t="shared" si="8"/>
        <v/>
      </c>
    </row>
    <row r="528" spans="1:13" x14ac:dyDescent="0.2">
      <c r="A528" s="10" t="str">
        <f>IF($B528="","",ROWS($A$9:A528))</f>
        <v/>
      </c>
      <c r="B528" s="81"/>
      <c r="C528" s="11"/>
      <c r="D528" s="11"/>
      <c r="E528" s="11"/>
      <c r="F528" s="11"/>
      <c r="G528" s="12"/>
      <c r="H528" s="12"/>
      <c r="I528" s="12"/>
      <c r="J528" s="12"/>
      <c r="K528" s="12"/>
      <c r="M528" s="114" t="str">
        <f t="shared" si="8"/>
        <v/>
      </c>
    </row>
    <row r="529" spans="1:13" x14ac:dyDescent="0.2">
      <c r="A529" s="10" t="str">
        <f>IF($B529="","",ROWS($A$9:A529))</f>
        <v/>
      </c>
      <c r="B529" s="81"/>
      <c r="C529" s="11"/>
      <c r="D529" s="11"/>
      <c r="E529" s="11"/>
      <c r="F529" s="11"/>
      <c r="G529" s="12"/>
      <c r="H529" s="12"/>
      <c r="I529" s="12"/>
      <c r="J529" s="12"/>
      <c r="K529" s="12"/>
      <c r="M529" s="114" t="str">
        <f t="shared" si="8"/>
        <v/>
      </c>
    </row>
    <row r="530" spans="1:13" x14ac:dyDescent="0.2">
      <c r="A530" s="10" t="str">
        <f>IF($B530="","",ROWS($A$9:A530))</f>
        <v/>
      </c>
      <c r="B530" s="81"/>
      <c r="C530" s="11"/>
      <c r="D530" s="11"/>
      <c r="E530" s="11"/>
      <c r="F530" s="11"/>
      <c r="G530" s="12"/>
      <c r="H530" s="12"/>
      <c r="I530" s="12"/>
      <c r="J530" s="12"/>
      <c r="K530" s="12"/>
      <c r="M530" s="114" t="str">
        <f t="shared" si="8"/>
        <v/>
      </c>
    </row>
    <row r="531" spans="1:13" x14ac:dyDescent="0.2">
      <c r="A531" s="10" t="str">
        <f>IF($B531="","",ROWS($A$9:A531))</f>
        <v/>
      </c>
      <c r="B531" s="81"/>
      <c r="C531" s="11"/>
      <c r="D531" s="11"/>
      <c r="E531" s="11"/>
      <c r="F531" s="11"/>
      <c r="G531" s="12"/>
      <c r="H531" s="12"/>
      <c r="I531" s="12"/>
      <c r="J531" s="12"/>
      <c r="K531" s="12"/>
      <c r="M531" s="114" t="str">
        <f t="shared" si="8"/>
        <v/>
      </c>
    </row>
    <row r="532" spans="1:13" x14ac:dyDescent="0.2">
      <c r="A532" s="10" t="str">
        <f>IF($B532="","",ROWS($A$9:A532))</f>
        <v/>
      </c>
      <c r="B532" s="81"/>
      <c r="C532" s="11"/>
      <c r="D532" s="11"/>
      <c r="E532" s="11"/>
      <c r="F532" s="11"/>
      <c r="G532" s="12"/>
      <c r="H532" s="12"/>
      <c r="I532" s="12"/>
      <c r="J532" s="12"/>
      <c r="K532" s="12"/>
      <c r="M532" s="114" t="str">
        <f t="shared" si="8"/>
        <v/>
      </c>
    </row>
    <row r="533" spans="1:13" x14ac:dyDescent="0.2">
      <c r="A533" s="10" t="str">
        <f>IF($B533="","",ROWS($A$9:A533))</f>
        <v/>
      </c>
      <c r="B533" s="81"/>
      <c r="C533" s="11"/>
      <c r="D533" s="11"/>
      <c r="E533" s="11"/>
      <c r="F533" s="11"/>
      <c r="G533" s="12"/>
      <c r="H533" s="12"/>
      <c r="I533" s="12"/>
      <c r="J533" s="12"/>
      <c r="K533" s="12"/>
      <c r="M533" s="114" t="str">
        <f t="shared" si="8"/>
        <v/>
      </c>
    </row>
    <row r="534" spans="1:13" x14ac:dyDescent="0.2">
      <c r="A534" s="10" t="str">
        <f>IF($B534="","",ROWS($A$9:A534))</f>
        <v/>
      </c>
      <c r="B534" s="81"/>
      <c r="C534" s="11"/>
      <c r="D534" s="11"/>
      <c r="E534" s="11"/>
      <c r="F534" s="11"/>
      <c r="G534" s="12"/>
      <c r="H534" s="12"/>
      <c r="I534" s="12"/>
      <c r="J534" s="12"/>
      <c r="K534" s="12"/>
      <c r="M534" s="114" t="str">
        <f t="shared" si="8"/>
        <v/>
      </c>
    </row>
    <row r="535" spans="1:13" x14ac:dyDescent="0.2">
      <c r="A535" s="10" t="str">
        <f>IF($B535="","",ROWS($A$9:A535))</f>
        <v/>
      </c>
      <c r="B535" s="81"/>
      <c r="C535" s="11"/>
      <c r="D535" s="11"/>
      <c r="E535" s="11"/>
      <c r="F535" s="11"/>
      <c r="G535" s="12"/>
      <c r="H535" s="12"/>
      <c r="I535" s="12"/>
      <c r="J535" s="12"/>
      <c r="K535" s="12"/>
      <c r="M535" s="114" t="str">
        <f t="shared" si="8"/>
        <v/>
      </c>
    </row>
    <row r="536" spans="1:13" x14ac:dyDescent="0.2">
      <c r="A536" s="10" t="str">
        <f>IF($B536="","",ROWS($A$9:A536))</f>
        <v/>
      </c>
      <c r="B536" s="81"/>
      <c r="C536" s="11"/>
      <c r="D536" s="11"/>
      <c r="E536" s="11"/>
      <c r="F536" s="11"/>
      <c r="G536" s="12"/>
      <c r="H536" s="12"/>
      <c r="I536" s="12"/>
      <c r="J536" s="12"/>
      <c r="K536" s="12"/>
      <c r="M536" s="114" t="str">
        <f t="shared" si="8"/>
        <v/>
      </c>
    </row>
    <row r="537" spans="1:13" x14ac:dyDescent="0.2">
      <c r="A537" s="10" t="str">
        <f>IF($B537="","",ROWS($A$9:A537))</f>
        <v/>
      </c>
      <c r="B537" s="81"/>
      <c r="C537" s="11"/>
      <c r="D537" s="11"/>
      <c r="E537" s="11"/>
      <c r="F537" s="11"/>
      <c r="G537" s="12"/>
      <c r="H537" s="12"/>
      <c r="I537" s="12"/>
      <c r="J537" s="12"/>
      <c r="K537" s="12"/>
      <c r="M537" s="114" t="str">
        <f t="shared" si="8"/>
        <v/>
      </c>
    </row>
    <row r="538" spans="1:13" x14ac:dyDescent="0.2">
      <c r="A538" s="10" t="str">
        <f>IF($B538="","",ROWS($A$9:A538))</f>
        <v/>
      </c>
      <c r="B538" s="81"/>
      <c r="C538" s="11"/>
      <c r="D538" s="11"/>
      <c r="E538" s="11"/>
      <c r="F538" s="11"/>
      <c r="G538" s="12"/>
      <c r="H538" s="12"/>
      <c r="I538" s="12"/>
      <c r="J538" s="12"/>
      <c r="K538" s="12"/>
      <c r="M538" s="114" t="str">
        <f t="shared" si="8"/>
        <v/>
      </c>
    </row>
    <row r="539" spans="1:13" x14ac:dyDescent="0.2">
      <c r="A539" s="10" t="str">
        <f>IF($B539="","",ROWS($A$9:A539))</f>
        <v/>
      </c>
      <c r="B539" s="81"/>
      <c r="C539" s="11"/>
      <c r="D539" s="11"/>
      <c r="E539" s="11"/>
      <c r="F539" s="11"/>
      <c r="G539" s="12"/>
      <c r="H539" s="12"/>
      <c r="I539" s="12"/>
      <c r="J539" s="12"/>
      <c r="K539" s="12"/>
      <c r="M539" s="114" t="str">
        <f t="shared" si="8"/>
        <v/>
      </c>
    </row>
    <row r="540" spans="1:13" x14ac:dyDescent="0.2">
      <c r="A540" s="10" t="str">
        <f>IF($B540="","",ROWS($A$9:A540))</f>
        <v/>
      </c>
      <c r="B540" s="81"/>
      <c r="C540" s="11"/>
      <c r="D540" s="11"/>
      <c r="E540" s="11"/>
      <c r="F540" s="11"/>
      <c r="G540" s="12"/>
      <c r="H540" s="12"/>
      <c r="I540" s="12"/>
      <c r="J540" s="12"/>
      <c r="K540" s="12"/>
      <c r="M540" s="114" t="str">
        <f t="shared" si="8"/>
        <v/>
      </c>
    </row>
    <row r="541" spans="1:13" x14ac:dyDescent="0.2">
      <c r="A541" s="10" t="str">
        <f>IF($B541="","",ROWS($A$9:A541))</f>
        <v/>
      </c>
      <c r="B541" s="81"/>
      <c r="C541" s="11"/>
      <c r="D541" s="11"/>
      <c r="E541" s="11"/>
      <c r="F541" s="11"/>
      <c r="G541" s="12"/>
      <c r="H541" s="12"/>
      <c r="I541" s="12"/>
      <c r="J541" s="12"/>
      <c r="K541" s="12"/>
      <c r="M541" s="114" t="str">
        <f t="shared" si="8"/>
        <v/>
      </c>
    </row>
    <row r="542" spans="1:13" x14ac:dyDescent="0.2">
      <c r="A542" s="10" t="str">
        <f>IF($B542="","",ROWS($A$9:A542))</f>
        <v/>
      </c>
      <c r="B542" s="81"/>
      <c r="C542" s="11"/>
      <c r="D542" s="11"/>
      <c r="E542" s="11"/>
      <c r="F542" s="11"/>
      <c r="G542" s="12"/>
      <c r="H542" s="12"/>
      <c r="I542" s="12"/>
      <c r="J542" s="12"/>
      <c r="K542" s="12"/>
      <c r="M542" s="114" t="str">
        <f t="shared" si="8"/>
        <v/>
      </c>
    </row>
    <row r="543" spans="1:13" x14ac:dyDescent="0.2">
      <c r="A543" s="10" t="str">
        <f>IF($B543="","",ROWS($A$9:A543))</f>
        <v/>
      </c>
      <c r="B543" s="81"/>
      <c r="C543" s="11"/>
      <c r="D543" s="11"/>
      <c r="E543" s="11"/>
      <c r="F543" s="11"/>
      <c r="G543" s="12"/>
      <c r="H543" s="12"/>
      <c r="I543" s="12"/>
      <c r="J543" s="12"/>
      <c r="K543" s="12"/>
      <c r="M543" s="114" t="str">
        <f t="shared" si="8"/>
        <v/>
      </c>
    </row>
    <row r="544" spans="1:13" x14ac:dyDescent="0.2">
      <c r="A544" s="10" t="str">
        <f>IF($B544="","",ROWS($A$9:A544))</f>
        <v/>
      </c>
      <c r="B544" s="81"/>
      <c r="C544" s="11"/>
      <c r="D544" s="11"/>
      <c r="E544" s="11"/>
      <c r="F544" s="11"/>
      <c r="G544" s="12"/>
      <c r="H544" s="12"/>
      <c r="I544" s="12"/>
      <c r="J544" s="12"/>
      <c r="K544" s="12"/>
      <c r="M544" s="114" t="str">
        <f t="shared" si="8"/>
        <v/>
      </c>
    </row>
    <row r="545" spans="1:13" x14ac:dyDescent="0.2">
      <c r="A545" s="10" t="str">
        <f>IF($B545="","",ROWS($A$9:A545))</f>
        <v/>
      </c>
      <c r="B545" s="81"/>
      <c r="C545" s="11"/>
      <c r="D545" s="11"/>
      <c r="E545" s="11"/>
      <c r="F545" s="11"/>
      <c r="G545" s="12"/>
      <c r="H545" s="12"/>
      <c r="I545" s="12"/>
      <c r="J545" s="12"/>
      <c r="K545" s="12"/>
      <c r="M545" s="114" t="str">
        <f t="shared" si="8"/>
        <v/>
      </c>
    </row>
    <row r="546" spans="1:13" x14ac:dyDescent="0.2">
      <c r="A546" s="10" t="str">
        <f>IF($B546="","",ROWS($A$9:A546))</f>
        <v/>
      </c>
      <c r="B546" s="81"/>
      <c r="C546" s="11"/>
      <c r="D546" s="11"/>
      <c r="E546" s="11"/>
      <c r="F546" s="11"/>
      <c r="G546" s="12"/>
      <c r="H546" s="12"/>
      <c r="I546" s="12"/>
      <c r="J546" s="12"/>
      <c r="K546" s="12"/>
      <c r="M546" s="114" t="str">
        <f t="shared" si="8"/>
        <v/>
      </c>
    </row>
    <row r="547" spans="1:13" x14ac:dyDescent="0.2">
      <c r="A547" s="10" t="str">
        <f>IF($B547="","",ROWS($A$9:A547))</f>
        <v/>
      </c>
      <c r="B547" s="81"/>
      <c r="C547" s="11"/>
      <c r="D547" s="11"/>
      <c r="E547" s="11"/>
      <c r="F547" s="11"/>
      <c r="G547" s="12"/>
      <c r="H547" s="12"/>
      <c r="I547" s="12"/>
      <c r="J547" s="12"/>
      <c r="K547" s="12"/>
      <c r="M547" s="114" t="str">
        <f t="shared" si="8"/>
        <v/>
      </c>
    </row>
    <row r="548" spans="1:13" x14ac:dyDescent="0.2">
      <c r="A548" s="10" t="str">
        <f>IF($B548="","",ROWS($A$9:A548))</f>
        <v/>
      </c>
      <c r="B548" s="81"/>
      <c r="C548" s="11"/>
      <c r="D548" s="11"/>
      <c r="E548" s="11"/>
      <c r="F548" s="11"/>
      <c r="G548" s="12"/>
      <c r="H548" s="12"/>
      <c r="I548" s="12"/>
      <c r="J548" s="12"/>
      <c r="K548" s="12"/>
      <c r="M548" s="114" t="str">
        <f t="shared" si="8"/>
        <v/>
      </c>
    </row>
    <row r="549" spans="1:13" x14ac:dyDescent="0.2">
      <c r="A549" s="10" t="str">
        <f>IF($B549="","",ROWS($A$9:A549))</f>
        <v/>
      </c>
      <c r="B549" s="81"/>
      <c r="C549" s="11"/>
      <c r="D549" s="11"/>
      <c r="E549" s="11"/>
      <c r="F549" s="11"/>
      <c r="G549" s="12"/>
      <c r="H549" s="12"/>
      <c r="I549" s="12"/>
      <c r="J549" s="12"/>
      <c r="K549" s="12"/>
      <c r="M549" s="114" t="str">
        <f t="shared" si="8"/>
        <v/>
      </c>
    </row>
    <row r="550" spans="1:13" x14ac:dyDescent="0.2">
      <c r="A550" s="10" t="str">
        <f>IF($B550="","",ROWS($A$9:A550))</f>
        <v/>
      </c>
      <c r="B550" s="81"/>
      <c r="C550" s="11"/>
      <c r="D550" s="11"/>
      <c r="E550" s="11"/>
      <c r="F550" s="11"/>
      <c r="G550" s="12"/>
      <c r="H550" s="12"/>
      <c r="I550" s="12"/>
      <c r="J550" s="12"/>
      <c r="K550" s="12"/>
      <c r="M550" s="114" t="str">
        <f t="shared" si="8"/>
        <v/>
      </c>
    </row>
    <row r="551" spans="1:13" x14ac:dyDescent="0.2">
      <c r="A551" s="10" t="str">
        <f>IF($B551="","",ROWS($A$9:A551))</f>
        <v/>
      </c>
      <c r="B551" s="81"/>
      <c r="C551" s="11"/>
      <c r="D551" s="11"/>
      <c r="E551" s="11"/>
      <c r="F551" s="11"/>
      <c r="G551" s="12"/>
      <c r="H551" s="12"/>
      <c r="I551" s="12"/>
      <c r="J551" s="12"/>
      <c r="K551" s="12"/>
      <c r="M551" s="114" t="str">
        <f t="shared" si="8"/>
        <v/>
      </c>
    </row>
    <row r="552" spans="1:13" x14ac:dyDescent="0.2">
      <c r="A552" s="10" t="str">
        <f>IF($B552="","",ROWS($A$9:A552))</f>
        <v/>
      </c>
      <c r="B552" s="81"/>
      <c r="C552" s="11"/>
      <c r="D552" s="11"/>
      <c r="E552" s="11"/>
      <c r="F552" s="11"/>
      <c r="G552" s="12"/>
      <c r="H552" s="12"/>
      <c r="I552" s="12"/>
      <c r="J552" s="12"/>
      <c r="K552" s="12"/>
      <c r="M552" s="114" t="str">
        <f t="shared" si="8"/>
        <v/>
      </c>
    </row>
    <row r="553" spans="1:13" x14ac:dyDescent="0.2">
      <c r="A553" s="10" t="str">
        <f>IF($B553="","",ROWS($A$9:A553))</f>
        <v/>
      </c>
      <c r="B553" s="81"/>
      <c r="C553" s="11"/>
      <c r="D553" s="11"/>
      <c r="E553" s="11"/>
      <c r="F553" s="11"/>
      <c r="G553" s="12"/>
      <c r="H553" s="12"/>
      <c r="I553" s="12"/>
      <c r="J553" s="12"/>
      <c r="K553" s="12"/>
      <c r="M553" s="114" t="str">
        <f t="shared" si="8"/>
        <v/>
      </c>
    </row>
    <row r="554" spans="1:13" x14ac:dyDescent="0.2">
      <c r="A554" s="10" t="str">
        <f>IF($B554="","",ROWS($A$9:A554))</f>
        <v/>
      </c>
      <c r="B554" s="81"/>
      <c r="C554" s="11"/>
      <c r="D554" s="11"/>
      <c r="E554" s="11"/>
      <c r="F554" s="11"/>
      <c r="G554" s="12"/>
      <c r="H554" s="12"/>
      <c r="I554" s="12"/>
      <c r="J554" s="12"/>
      <c r="K554" s="12"/>
      <c r="M554" s="114" t="str">
        <f t="shared" ref="M554:M594" si="9">IF($A554="","",CEILING(A554/7,1))</f>
        <v/>
      </c>
    </row>
    <row r="555" spans="1:13" x14ac:dyDescent="0.2">
      <c r="A555" s="10" t="str">
        <f>IF($B555="","",ROWS($A$9:A555))</f>
        <v/>
      </c>
      <c r="B555" s="81"/>
      <c r="C555" s="11"/>
      <c r="D555" s="11"/>
      <c r="E555" s="11"/>
      <c r="F555" s="11"/>
      <c r="G555" s="12"/>
      <c r="H555" s="12"/>
      <c r="I555" s="12"/>
      <c r="J555" s="12"/>
      <c r="K555" s="12"/>
      <c r="M555" s="114" t="str">
        <f t="shared" si="9"/>
        <v/>
      </c>
    </row>
    <row r="556" spans="1:13" x14ac:dyDescent="0.2">
      <c r="A556" s="10" t="str">
        <f>IF($B556="","",ROWS($A$9:A556))</f>
        <v/>
      </c>
      <c r="B556" s="81"/>
      <c r="C556" s="11"/>
      <c r="D556" s="11"/>
      <c r="E556" s="11"/>
      <c r="F556" s="11"/>
      <c r="G556" s="12"/>
      <c r="H556" s="12"/>
      <c r="I556" s="12"/>
      <c r="J556" s="12"/>
      <c r="K556" s="12"/>
      <c r="M556" s="114" t="str">
        <f t="shared" si="9"/>
        <v/>
      </c>
    </row>
    <row r="557" spans="1:13" x14ac:dyDescent="0.2">
      <c r="A557" s="10" t="str">
        <f>IF($B557="","",ROWS($A$9:A557))</f>
        <v/>
      </c>
      <c r="B557" s="81"/>
      <c r="C557" s="11"/>
      <c r="D557" s="11"/>
      <c r="E557" s="11"/>
      <c r="F557" s="11"/>
      <c r="G557" s="12"/>
      <c r="H557" s="12"/>
      <c r="I557" s="12"/>
      <c r="J557" s="12"/>
      <c r="K557" s="12"/>
      <c r="M557" s="114" t="str">
        <f t="shared" si="9"/>
        <v/>
      </c>
    </row>
    <row r="558" spans="1:13" x14ac:dyDescent="0.2">
      <c r="A558" s="10" t="str">
        <f>IF($B558="","",ROWS($A$9:A558))</f>
        <v/>
      </c>
      <c r="B558" s="81"/>
      <c r="C558" s="11"/>
      <c r="D558" s="11"/>
      <c r="E558" s="11"/>
      <c r="F558" s="11"/>
      <c r="G558" s="12"/>
      <c r="H558" s="12"/>
      <c r="I558" s="12"/>
      <c r="J558" s="12"/>
      <c r="K558" s="12"/>
      <c r="M558" s="114" t="str">
        <f t="shared" si="9"/>
        <v/>
      </c>
    </row>
    <row r="559" spans="1:13" x14ac:dyDescent="0.2">
      <c r="A559" s="10" t="str">
        <f>IF($B559="","",ROWS($A$9:A559))</f>
        <v/>
      </c>
      <c r="B559" s="81"/>
      <c r="C559" s="11"/>
      <c r="D559" s="11"/>
      <c r="E559" s="11"/>
      <c r="F559" s="11"/>
      <c r="G559" s="12"/>
      <c r="H559" s="12"/>
      <c r="I559" s="12"/>
      <c r="J559" s="12"/>
      <c r="K559" s="12"/>
      <c r="M559" s="114" t="str">
        <f t="shared" si="9"/>
        <v/>
      </c>
    </row>
    <row r="560" spans="1:13" x14ac:dyDescent="0.2">
      <c r="A560" s="10" t="str">
        <f>IF($B560="","",ROWS($A$9:A560))</f>
        <v/>
      </c>
      <c r="B560" s="81"/>
      <c r="C560" s="11"/>
      <c r="D560" s="11"/>
      <c r="E560" s="11"/>
      <c r="F560" s="11"/>
      <c r="G560" s="12"/>
      <c r="H560" s="12"/>
      <c r="I560" s="12"/>
      <c r="J560" s="12"/>
      <c r="K560" s="12"/>
      <c r="M560" s="114" t="str">
        <f t="shared" si="9"/>
        <v/>
      </c>
    </row>
    <row r="561" spans="1:13" x14ac:dyDescent="0.2">
      <c r="A561" s="10" t="str">
        <f>IF($B561="","",ROWS($A$9:A561))</f>
        <v/>
      </c>
      <c r="B561" s="81"/>
      <c r="C561" s="11"/>
      <c r="D561" s="11"/>
      <c r="E561" s="11"/>
      <c r="F561" s="11"/>
      <c r="G561" s="12"/>
      <c r="H561" s="12"/>
      <c r="I561" s="12"/>
      <c r="J561" s="12"/>
      <c r="K561" s="12"/>
      <c r="M561" s="114" t="str">
        <f t="shared" si="9"/>
        <v/>
      </c>
    </row>
    <row r="562" spans="1:13" x14ac:dyDescent="0.2">
      <c r="A562" s="10" t="str">
        <f>IF($B562="","",ROWS($A$9:A562))</f>
        <v/>
      </c>
      <c r="B562" s="81"/>
      <c r="C562" s="11"/>
      <c r="D562" s="11"/>
      <c r="E562" s="11"/>
      <c r="F562" s="11"/>
      <c r="G562" s="12"/>
      <c r="H562" s="12"/>
      <c r="I562" s="12"/>
      <c r="J562" s="12"/>
      <c r="K562" s="12"/>
      <c r="M562" s="114" t="str">
        <f t="shared" si="9"/>
        <v/>
      </c>
    </row>
    <row r="563" spans="1:13" x14ac:dyDescent="0.2">
      <c r="A563" s="10" t="str">
        <f>IF($B563="","",ROWS($A$9:A563))</f>
        <v/>
      </c>
      <c r="B563" s="81"/>
      <c r="C563" s="11"/>
      <c r="D563" s="11"/>
      <c r="E563" s="11"/>
      <c r="F563" s="11"/>
      <c r="G563" s="12"/>
      <c r="H563" s="12"/>
      <c r="I563" s="12"/>
      <c r="J563" s="12"/>
      <c r="K563" s="12"/>
      <c r="M563" s="114" t="str">
        <f t="shared" si="9"/>
        <v/>
      </c>
    </row>
    <row r="564" spans="1:13" x14ac:dyDescent="0.2">
      <c r="A564" s="10" t="str">
        <f>IF($B564="","",ROWS($A$9:A564))</f>
        <v/>
      </c>
      <c r="B564" s="81"/>
      <c r="C564" s="11"/>
      <c r="D564" s="11"/>
      <c r="E564" s="11"/>
      <c r="F564" s="11"/>
      <c r="G564" s="12"/>
      <c r="H564" s="12"/>
      <c r="I564" s="12"/>
      <c r="J564" s="12"/>
      <c r="K564" s="12"/>
      <c r="M564" s="114" t="str">
        <f t="shared" si="9"/>
        <v/>
      </c>
    </row>
    <row r="565" spans="1:13" x14ac:dyDescent="0.2">
      <c r="A565" s="10" t="str">
        <f>IF($B565="","",ROWS($A$9:A565))</f>
        <v/>
      </c>
      <c r="B565" s="81"/>
      <c r="C565" s="11"/>
      <c r="D565" s="11"/>
      <c r="E565" s="11"/>
      <c r="F565" s="11"/>
      <c r="G565" s="12"/>
      <c r="H565" s="12"/>
      <c r="I565" s="12"/>
      <c r="J565" s="12"/>
      <c r="K565" s="12"/>
      <c r="M565" s="114" t="str">
        <f t="shared" si="9"/>
        <v/>
      </c>
    </row>
    <row r="566" spans="1:13" x14ac:dyDescent="0.2">
      <c r="A566" s="10" t="str">
        <f>IF($B566="","",ROWS($A$9:A566))</f>
        <v/>
      </c>
      <c r="B566" s="81"/>
      <c r="C566" s="11"/>
      <c r="D566" s="11"/>
      <c r="E566" s="11"/>
      <c r="F566" s="11"/>
      <c r="G566" s="12"/>
      <c r="H566" s="12"/>
      <c r="I566" s="12"/>
      <c r="J566" s="12"/>
      <c r="K566" s="12"/>
      <c r="M566" s="114" t="str">
        <f t="shared" si="9"/>
        <v/>
      </c>
    </row>
    <row r="567" spans="1:13" x14ac:dyDescent="0.2">
      <c r="A567" s="10" t="str">
        <f>IF($B567="","",ROWS($A$9:A567))</f>
        <v/>
      </c>
      <c r="B567" s="81"/>
      <c r="C567" s="11"/>
      <c r="D567" s="11"/>
      <c r="E567" s="11"/>
      <c r="F567" s="11"/>
      <c r="G567" s="12"/>
      <c r="H567" s="12"/>
      <c r="I567" s="12"/>
      <c r="J567" s="12"/>
      <c r="K567" s="12"/>
      <c r="M567" s="114" t="str">
        <f t="shared" si="9"/>
        <v/>
      </c>
    </row>
    <row r="568" spans="1:13" x14ac:dyDescent="0.2">
      <c r="A568" s="10" t="str">
        <f>IF($B568="","",ROWS($A$9:A568))</f>
        <v/>
      </c>
      <c r="B568" s="81"/>
      <c r="C568" s="11"/>
      <c r="D568" s="11"/>
      <c r="E568" s="11"/>
      <c r="F568" s="11"/>
      <c r="G568" s="12"/>
      <c r="H568" s="12"/>
      <c r="I568" s="12"/>
      <c r="J568" s="12"/>
      <c r="K568" s="12"/>
      <c r="M568" s="114" t="str">
        <f t="shared" si="9"/>
        <v/>
      </c>
    </row>
    <row r="569" spans="1:13" x14ac:dyDescent="0.2">
      <c r="A569" s="10" t="str">
        <f>IF($B569="","",ROWS($A$9:A569))</f>
        <v/>
      </c>
      <c r="B569" s="81"/>
      <c r="C569" s="11"/>
      <c r="D569" s="11"/>
      <c r="E569" s="11"/>
      <c r="F569" s="11"/>
      <c r="G569" s="12"/>
      <c r="H569" s="12"/>
      <c r="I569" s="12"/>
      <c r="J569" s="12"/>
      <c r="K569" s="12"/>
      <c r="M569" s="114" t="str">
        <f t="shared" si="9"/>
        <v/>
      </c>
    </row>
    <row r="570" spans="1:13" x14ac:dyDescent="0.2">
      <c r="A570" s="10" t="str">
        <f>IF($B570="","",ROWS($A$9:A570))</f>
        <v/>
      </c>
      <c r="B570" s="81"/>
      <c r="C570" s="11"/>
      <c r="D570" s="11"/>
      <c r="E570" s="11"/>
      <c r="F570" s="11"/>
      <c r="G570" s="12"/>
      <c r="H570" s="12"/>
      <c r="I570" s="12"/>
      <c r="J570" s="12"/>
      <c r="K570" s="12"/>
      <c r="M570" s="114" t="str">
        <f t="shared" si="9"/>
        <v/>
      </c>
    </row>
    <row r="571" spans="1:13" x14ac:dyDescent="0.2">
      <c r="A571" s="10" t="str">
        <f>IF($B571="","",ROWS($A$9:A571))</f>
        <v/>
      </c>
      <c r="B571" s="81"/>
      <c r="C571" s="11"/>
      <c r="D571" s="11"/>
      <c r="E571" s="11"/>
      <c r="F571" s="11"/>
      <c r="G571" s="12"/>
      <c r="H571" s="12"/>
      <c r="I571" s="12"/>
      <c r="J571" s="12"/>
      <c r="K571" s="12"/>
      <c r="M571" s="114" t="str">
        <f t="shared" si="9"/>
        <v/>
      </c>
    </row>
    <row r="572" spans="1:13" x14ac:dyDescent="0.2">
      <c r="A572" s="10" t="str">
        <f>IF($B572="","",ROWS($A$9:A572))</f>
        <v/>
      </c>
      <c r="B572" s="81"/>
      <c r="C572" s="11"/>
      <c r="D572" s="11"/>
      <c r="E572" s="11"/>
      <c r="F572" s="11"/>
      <c r="G572" s="12"/>
      <c r="H572" s="12"/>
      <c r="I572" s="12"/>
      <c r="J572" s="12"/>
      <c r="K572" s="12"/>
      <c r="M572" s="114" t="str">
        <f t="shared" si="9"/>
        <v/>
      </c>
    </row>
    <row r="573" spans="1:13" x14ac:dyDescent="0.2">
      <c r="A573" s="10" t="str">
        <f>IF($B573="","",ROWS($A$9:A573))</f>
        <v/>
      </c>
      <c r="B573" s="81"/>
      <c r="C573" s="11"/>
      <c r="D573" s="11"/>
      <c r="E573" s="11"/>
      <c r="F573" s="11"/>
      <c r="G573" s="12"/>
      <c r="H573" s="12"/>
      <c r="I573" s="12"/>
      <c r="J573" s="12"/>
      <c r="K573" s="12"/>
      <c r="M573" s="114" t="str">
        <f t="shared" si="9"/>
        <v/>
      </c>
    </row>
    <row r="574" spans="1:13" x14ac:dyDescent="0.2">
      <c r="A574" s="10" t="str">
        <f>IF($B574="","",ROWS($A$9:A574))</f>
        <v/>
      </c>
      <c r="B574" s="81"/>
      <c r="C574" s="11"/>
      <c r="D574" s="11"/>
      <c r="E574" s="11"/>
      <c r="F574" s="11"/>
      <c r="G574" s="12"/>
      <c r="H574" s="12"/>
      <c r="I574" s="12"/>
      <c r="J574" s="12"/>
      <c r="K574" s="12"/>
      <c r="M574" s="114" t="str">
        <f t="shared" si="9"/>
        <v/>
      </c>
    </row>
    <row r="575" spans="1:13" x14ac:dyDescent="0.2">
      <c r="A575" s="10" t="str">
        <f>IF($B575="","",ROWS($A$9:A575))</f>
        <v/>
      </c>
      <c r="B575" s="81"/>
      <c r="C575" s="11"/>
      <c r="D575" s="11"/>
      <c r="E575" s="11"/>
      <c r="F575" s="11"/>
      <c r="G575" s="12"/>
      <c r="H575" s="12"/>
      <c r="I575" s="12"/>
      <c r="J575" s="12"/>
      <c r="K575" s="12"/>
      <c r="M575" s="114" t="str">
        <f t="shared" si="9"/>
        <v/>
      </c>
    </row>
    <row r="576" spans="1:13" x14ac:dyDescent="0.2">
      <c r="A576" s="10" t="str">
        <f>IF($B576="","",ROWS($A$9:A576))</f>
        <v/>
      </c>
      <c r="B576" s="81"/>
      <c r="C576" s="11"/>
      <c r="D576" s="11"/>
      <c r="E576" s="11"/>
      <c r="F576" s="11"/>
      <c r="G576" s="12"/>
      <c r="H576" s="12"/>
      <c r="I576" s="12"/>
      <c r="J576" s="12"/>
      <c r="K576" s="12"/>
      <c r="M576" s="114" t="str">
        <f t="shared" si="9"/>
        <v/>
      </c>
    </row>
    <row r="577" spans="1:13" x14ac:dyDescent="0.2">
      <c r="A577" s="10" t="str">
        <f>IF($B577="","",ROWS($A$9:A577))</f>
        <v/>
      </c>
      <c r="B577" s="81"/>
      <c r="C577" s="11"/>
      <c r="D577" s="11"/>
      <c r="E577" s="11"/>
      <c r="F577" s="11"/>
      <c r="G577" s="12"/>
      <c r="H577" s="12"/>
      <c r="I577" s="12"/>
      <c r="J577" s="12"/>
      <c r="K577" s="12"/>
      <c r="M577" s="114" t="str">
        <f t="shared" si="9"/>
        <v/>
      </c>
    </row>
    <row r="578" spans="1:13" x14ac:dyDescent="0.2">
      <c r="A578" s="10" t="str">
        <f>IF($B578="","",ROWS($A$9:A578))</f>
        <v/>
      </c>
      <c r="B578" s="81"/>
      <c r="C578" s="11"/>
      <c r="D578" s="11"/>
      <c r="E578" s="11"/>
      <c r="F578" s="11"/>
      <c r="G578" s="12"/>
      <c r="H578" s="12"/>
      <c r="I578" s="12"/>
      <c r="J578" s="12"/>
      <c r="K578" s="12"/>
      <c r="M578" s="114" t="str">
        <f t="shared" si="9"/>
        <v/>
      </c>
    </row>
    <row r="579" spans="1:13" x14ac:dyDescent="0.2">
      <c r="A579" s="10" t="str">
        <f>IF($B579="","",ROWS($A$9:A579))</f>
        <v/>
      </c>
      <c r="B579" s="81"/>
      <c r="C579" s="11"/>
      <c r="D579" s="11"/>
      <c r="E579" s="11"/>
      <c r="F579" s="11"/>
      <c r="G579" s="12"/>
      <c r="H579" s="12"/>
      <c r="I579" s="12"/>
      <c r="J579" s="12"/>
      <c r="K579" s="12"/>
      <c r="M579" s="114" t="str">
        <f t="shared" si="9"/>
        <v/>
      </c>
    </row>
    <row r="580" spans="1:13" x14ac:dyDescent="0.2">
      <c r="A580" s="10" t="str">
        <f>IF($B580="","",ROWS($A$9:A580))</f>
        <v/>
      </c>
      <c r="B580" s="81"/>
      <c r="C580" s="11"/>
      <c r="D580" s="11"/>
      <c r="E580" s="11"/>
      <c r="F580" s="11"/>
      <c r="G580" s="12"/>
      <c r="H580" s="12"/>
      <c r="I580" s="12"/>
      <c r="J580" s="12"/>
      <c r="K580" s="12"/>
      <c r="M580" s="114" t="str">
        <f t="shared" si="9"/>
        <v/>
      </c>
    </row>
    <row r="581" spans="1:13" x14ac:dyDescent="0.2">
      <c r="A581" s="10" t="str">
        <f>IF($B581="","",ROWS($A$9:A581))</f>
        <v/>
      </c>
      <c r="B581" s="81"/>
      <c r="C581" s="11"/>
      <c r="D581" s="11"/>
      <c r="E581" s="11"/>
      <c r="F581" s="11"/>
      <c r="G581" s="12"/>
      <c r="H581" s="12"/>
      <c r="I581" s="12"/>
      <c r="J581" s="12"/>
      <c r="K581" s="12"/>
      <c r="M581" s="114" t="str">
        <f t="shared" si="9"/>
        <v/>
      </c>
    </row>
    <row r="582" spans="1:13" x14ac:dyDescent="0.2">
      <c r="A582" s="10" t="str">
        <f>IF($B582="","",ROWS($A$9:A582))</f>
        <v/>
      </c>
      <c r="B582" s="81"/>
      <c r="C582" s="11"/>
      <c r="D582" s="11"/>
      <c r="E582" s="11"/>
      <c r="F582" s="11"/>
      <c r="G582" s="12"/>
      <c r="H582" s="12"/>
      <c r="I582" s="12"/>
      <c r="J582" s="12"/>
      <c r="K582" s="12"/>
      <c r="M582" s="114" t="str">
        <f t="shared" si="9"/>
        <v/>
      </c>
    </row>
    <row r="583" spans="1:13" x14ac:dyDescent="0.2">
      <c r="A583" s="10" t="str">
        <f>IF($B583="","",ROWS($A$9:A583))</f>
        <v/>
      </c>
      <c r="B583" s="81"/>
      <c r="C583" s="11"/>
      <c r="D583" s="11"/>
      <c r="E583" s="11"/>
      <c r="F583" s="11"/>
      <c r="G583" s="12"/>
      <c r="H583" s="12"/>
      <c r="I583" s="12"/>
      <c r="J583" s="12"/>
      <c r="K583" s="12"/>
      <c r="M583" s="114" t="str">
        <f t="shared" si="9"/>
        <v/>
      </c>
    </row>
    <row r="584" spans="1:13" x14ac:dyDescent="0.2">
      <c r="A584" s="10" t="str">
        <f>IF($B584="","",ROWS($A$9:A584))</f>
        <v/>
      </c>
      <c r="B584" s="81"/>
      <c r="C584" s="11"/>
      <c r="D584" s="11"/>
      <c r="E584" s="11"/>
      <c r="F584" s="11"/>
      <c r="G584" s="12"/>
      <c r="H584" s="12"/>
      <c r="I584" s="12"/>
      <c r="J584" s="12"/>
      <c r="K584" s="12"/>
      <c r="M584" s="114" t="str">
        <f t="shared" si="9"/>
        <v/>
      </c>
    </row>
    <row r="585" spans="1:13" x14ac:dyDescent="0.2">
      <c r="A585" s="10" t="str">
        <f>IF($B585="","",ROWS($A$9:A585))</f>
        <v/>
      </c>
      <c r="B585" s="81"/>
      <c r="C585" s="11"/>
      <c r="D585" s="11"/>
      <c r="E585" s="11"/>
      <c r="F585" s="11"/>
      <c r="G585" s="12"/>
      <c r="H585" s="12"/>
      <c r="I585" s="12"/>
      <c r="J585" s="12"/>
      <c r="K585" s="12"/>
      <c r="M585" s="114" t="str">
        <f t="shared" si="9"/>
        <v/>
      </c>
    </row>
    <row r="586" spans="1:13" x14ac:dyDescent="0.2">
      <c r="A586" s="10" t="str">
        <f>IF($B586="","",ROWS($A$9:A586))</f>
        <v/>
      </c>
      <c r="B586" s="81"/>
      <c r="C586" s="11"/>
      <c r="D586" s="11"/>
      <c r="E586" s="11"/>
      <c r="F586" s="11"/>
      <c r="G586" s="12"/>
      <c r="H586" s="12"/>
      <c r="I586" s="12"/>
      <c r="J586" s="12"/>
      <c r="K586" s="12"/>
      <c r="M586" s="114" t="str">
        <f t="shared" si="9"/>
        <v/>
      </c>
    </row>
    <row r="587" spans="1:13" x14ac:dyDescent="0.2">
      <c r="A587" s="10" t="str">
        <f>IF($B587="","",ROWS($A$9:A587))</f>
        <v/>
      </c>
      <c r="B587" s="81"/>
      <c r="C587" s="11"/>
      <c r="D587" s="11"/>
      <c r="E587" s="11"/>
      <c r="F587" s="11"/>
      <c r="G587" s="12"/>
      <c r="H587" s="12"/>
      <c r="I587" s="12"/>
      <c r="J587" s="12"/>
      <c r="K587" s="12"/>
      <c r="M587" s="114" t="str">
        <f t="shared" si="9"/>
        <v/>
      </c>
    </row>
    <row r="588" spans="1:13" x14ac:dyDescent="0.2">
      <c r="A588" s="10" t="str">
        <f>IF($B588="","",ROWS($A$9:A588))</f>
        <v/>
      </c>
      <c r="B588" s="81"/>
      <c r="C588" s="11"/>
      <c r="D588" s="11"/>
      <c r="E588" s="11"/>
      <c r="F588" s="11"/>
      <c r="G588" s="12"/>
      <c r="H588" s="12"/>
      <c r="I588" s="12"/>
      <c r="J588" s="12"/>
      <c r="K588" s="12"/>
      <c r="M588" s="114" t="str">
        <f t="shared" si="9"/>
        <v/>
      </c>
    </row>
    <row r="589" spans="1:13" x14ac:dyDescent="0.2">
      <c r="A589" s="10" t="str">
        <f>IF($B589="","",ROWS($A$9:A589))</f>
        <v/>
      </c>
      <c r="B589" s="81"/>
      <c r="C589" s="11"/>
      <c r="D589" s="11"/>
      <c r="E589" s="11"/>
      <c r="F589" s="11"/>
      <c r="G589" s="12"/>
      <c r="H589" s="12"/>
      <c r="I589" s="12"/>
      <c r="J589" s="12"/>
      <c r="K589" s="12"/>
      <c r="M589" s="114" t="str">
        <f t="shared" si="9"/>
        <v/>
      </c>
    </row>
    <row r="590" spans="1:13" x14ac:dyDescent="0.2">
      <c r="A590" s="10" t="str">
        <f>IF($B590="","",ROWS($A$9:A590))</f>
        <v/>
      </c>
      <c r="B590" s="81"/>
      <c r="C590" s="11"/>
      <c r="D590" s="11"/>
      <c r="E590" s="11"/>
      <c r="F590" s="11"/>
      <c r="G590" s="12"/>
      <c r="H590" s="12"/>
      <c r="I590" s="12"/>
      <c r="J590" s="12"/>
      <c r="K590" s="12"/>
      <c r="M590" s="114" t="str">
        <f t="shared" si="9"/>
        <v/>
      </c>
    </row>
    <row r="591" spans="1:13" x14ac:dyDescent="0.2">
      <c r="A591" s="10" t="str">
        <f>IF($B591="","",ROWS($A$9:A591))</f>
        <v/>
      </c>
      <c r="B591" s="81"/>
      <c r="C591" s="11"/>
      <c r="D591" s="11"/>
      <c r="E591" s="11"/>
      <c r="F591" s="11"/>
      <c r="G591" s="12"/>
      <c r="H591" s="12"/>
      <c r="I591" s="12"/>
      <c r="J591" s="12"/>
      <c r="K591" s="12"/>
      <c r="M591" s="114" t="str">
        <f t="shared" si="9"/>
        <v/>
      </c>
    </row>
    <row r="592" spans="1:13" x14ac:dyDescent="0.2">
      <c r="A592" s="10" t="str">
        <f>IF($B592="","",ROWS($A$9:A592))</f>
        <v/>
      </c>
      <c r="B592" s="81"/>
      <c r="C592" s="11"/>
      <c r="D592" s="11"/>
      <c r="E592" s="11"/>
      <c r="F592" s="11"/>
      <c r="G592" s="12"/>
      <c r="H592" s="12"/>
      <c r="I592" s="12"/>
      <c r="J592" s="12"/>
      <c r="K592" s="12"/>
      <c r="M592" s="114" t="str">
        <f t="shared" si="9"/>
        <v/>
      </c>
    </row>
    <row r="593" spans="1:13" x14ac:dyDescent="0.2">
      <c r="A593" s="10" t="str">
        <f>IF($B593="","",ROWS($A$9:A593))</f>
        <v/>
      </c>
      <c r="B593" s="81"/>
      <c r="C593" s="11"/>
      <c r="D593" s="11"/>
      <c r="E593" s="11"/>
      <c r="F593" s="11"/>
      <c r="G593" s="12"/>
      <c r="H593" s="12"/>
      <c r="I593" s="12"/>
      <c r="J593" s="12"/>
      <c r="K593" s="12"/>
      <c r="M593" s="114" t="str">
        <f t="shared" si="9"/>
        <v/>
      </c>
    </row>
    <row r="594" spans="1:13" x14ac:dyDescent="0.2">
      <c r="A594" s="10" t="str">
        <f>IF($B594="","",ROWS($A$9:A594))</f>
        <v/>
      </c>
      <c r="B594" s="81"/>
      <c r="C594" s="11"/>
      <c r="D594" s="11"/>
      <c r="E594" s="11"/>
      <c r="F594" s="11"/>
      <c r="G594" s="12"/>
      <c r="H594" s="12"/>
      <c r="I594" s="12"/>
      <c r="J594" s="12"/>
      <c r="K594" s="12"/>
      <c r="M594" s="114" t="str">
        <f t="shared" si="9"/>
        <v/>
      </c>
    </row>
    <row r="595" spans="1:13" x14ac:dyDescent="0.2">
      <c r="A595" s="10" t="str">
        <f>IF($B595="","",ROWS($A$9:A595))</f>
        <v/>
      </c>
      <c r="B595" s="81"/>
      <c r="C595" s="11"/>
      <c r="D595" s="11"/>
      <c r="E595" s="11"/>
      <c r="F595" s="11"/>
      <c r="G595" s="12"/>
      <c r="H595" s="12"/>
      <c r="I595" s="12"/>
      <c r="J595" s="12"/>
      <c r="K595" s="12"/>
      <c r="M595" s="12"/>
    </row>
    <row r="596" spans="1:13" x14ac:dyDescent="0.2">
      <c r="A596" s="10" t="str">
        <f>IF($B596="","",ROWS($A$9:A596))</f>
        <v/>
      </c>
      <c r="B596" s="81"/>
      <c r="C596" s="11"/>
      <c r="D596" s="11"/>
      <c r="E596" s="11"/>
      <c r="F596" s="11"/>
      <c r="G596" s="12"/>
      <c r="H596" s="12"/>
      <c r="I596" s="12"/>
      <c r="J596" s="12"/>
      <c r="K596" s="12"/>
      <c r="M596" s="12"/>
    </row>
    <row r="597" spans="1:13" x14ac:dyDescent="0.2">
      <c r="A597" s="10" t="str">
        <f>IF($B597="","",ROWS($A$9:A597))</f>
        <v/>
      </c>
      <c r="B597" s="81"/>
      <c r="C597" s="11"/>
      <c r="D597" s="11"/>
      <c r="E597" s="11"/>
      <c r="F597" s="11"/>
      <c r="G597" s="12"/>
      <c r="H597" s="12"/>
      <c r="I597" s="12"/>
      <c r="J597" s="12"/>
      <c r="K597" s="12"/>
      <c r="M597" s="12"/>
    </row>
    <row r="598" spans="1:13" x14ac:dyDescent="0.2">
      <c r="A598" s="10" t="str">
        <f>IF($B598="","",ROWS($A$9:A598))</f>
        <v/>
      </c>
      <c r="B598" s="81"/>
      <c r="C598" s="11"/>
      <c r="D598" s="11"/>
      <c r="E598" s="11"/>
      <c r="F598" s="11"/>
      <c r="G598" s="12"/>
      <c r="H598" s="12"/>
      <c r="I598" s="12"/>
      <c r="J598" s="12"/>
      <c r="K598" s="12"/>
      <c r="M598" s="12"/>
    </row>
    <row r="599" spans="1:13" x14ac:dyDescent="0.2">
      <c r="A599" s="10" t="str">
        <f>IF($B599="","",ROWS($A$9:A599))</f>
        <v/>
      </c>
      <c r="B599" s="81"/>
      <c r="C599" s="11"/>
      <c r="D599" s="11"/>
      <c r="E599" s="11"/>
      <c r="F599" s="11"/>
      <c r="G599" s="12"/>
      <c r="H599" s="12"/>
      <c r="I599" s="12"/>
      <c r="J599" s="12"/>
      <c r="K599" s="12"/>
      <c r="M599" s="12"/>
    </row>
    <row r="600" spans="1:13" x14ac:dyDescent="0.2">
      <c r="A600" s="10" t="str">
        <f>IF($B600="","",ROWS($A$9:A600))</f>
        <v/>
      </c>
      <c r="B600" s="81"/>
      <c r="C600" s="11"/>
      <c r="D600" s="11"/>
      <c r="E600" s="11"/>
      <c r="F600" s="11"/>
      <c r="G600" s="12"/>
      <c r="H600" s="12"/>
      <c r="I600" s="12"/>
      <c r="J600" s="12"/>
      <c r="K600" s="12"/>
      <c r="M600" s="12"/>
    </row>
    <row r="601" spans="1:13" x14ac:dyDescent="0.2">
      <c r="A601" s="10" t="str">
        <f>IF($B601="","",ROWS($A$9:A601))</f>
        <v/>
      </c>
      <c r="B601" s="81"/>
      <c r="C601" s="11"/>
      <c r="D601" s="11"/>
      <c r="E601" s="11"/>
      <c r="F601" s="11"/>
      <c r="G601" s="12"/>
      <c r="H601" s="12"/>
      <c r="I601" s="12"/>
      <c r="J601" s="12"/>
      <c r="K601" s="12"/>
      <c r="M601" s="12"/>
    </row>
    <row r="602" spans="1:13" x14ac:dyDescent="0.2">
      <c r="A602" s="10" t="str">
        <f>IF($B602="","",ROWS($A$9:A602))</f>
        <v/>
      </c>
      <c r="B602" s="81"/>
      <c r="C602" s="11"/>
      <c r="D602" s="11"/>
      <c r="E602" s="11"/>
      <c r="F602" s="11"/>
      <c r="G602" s="12"/>
      <c r="H602" s="12"/>
      <c r="I602" s="12"/>
      <c r="J602" s="12"/>
      <c r="K602" s="12"/>
      <c r="M602" s="12"/>
    </row>
    <row r="603" spans="1:13" x14ac:dyDescent="0.2">
      <c r="A603" s="10" t="str">
        <f>IF($B603="","",ROWS($A$9:A603))</f>
        <v/>
      </c>
      <c r="B603" s="81"/>
      <c r="C603" s="11"/>
      <c r="D603" s="11"/>
      <c r="E603" s="11"/>
      <c r="F603" s="11"/>
      <c r="G603" s="12"/>
      <c r="H603" s="12"/>
      <c r="I603" s="12"/>
      <c r="J603" s="12"/>
      <c r="K603" s="12"/>
      <c r="M603" s="12"/>
    </row>
    <row r="604" spans="1:13" x14ac:dyDescent="0.2">
      <c r="A604" s="10" t="str">
        <f>IF($B604="","",ROWS($A$9:A604))</f>
        <v/>
      </c>
      <c r="B604" s="81"/>
      <c r="C604" s="11"/>
      <c r="D604" s="11"/>
      <c r="E604" s="11"/>
      <c r="F604" s="11"/>
      <c r="G604" s="12"/>
      <c r="H604" s="12"/>
      <c r="I604" s="12"/>
      <c r="J604" s="12"/>
      <c r="K604" s="12"/>
      <c r="M604" s="12"/>
    </row>
    <row r="605" spans="1:13" x14ac:dyDescent="0.2">
      <c r="A605" s="10" t="str">
        <f>IF($B605="","",ROWS($A$9:A605))</f>
        <v/>
      </c>
      <c r="B605" s="81"/>
      <c r="C605" s="11"/>
      <c r="D605" s="11"/>
      <c r="E605" s="11"/>
      <c r="F605" s="11"/>
      <c r="G605" s="12"/>
      <c r="H605" s="12"/>
      <c r="I605" s="12"/>
      <c r="J605" s="12"/>
      <c r="K605" s="12"/>
      <c r="M605" s="12"/>
    </row>
    <row r="606" spans="1:13" x14ac:dyDescent="0.2">
      <c r="A606" s="10" t="str">
        <f>IF($B606="","",ROWS($A$9:A606))</f>
        <v/>
      </c>
      <c r="B606" s="81"/>
      <c r="C606" s="11"/>
      <c r="D606" s="11"/>
      <c r="E606" s="11"/>
      <c r="F606" s="11"/>
      <c r="G606" s="12"/>
      <c r="H606" s="12"/>
      <c r="I606" s="12"/>
      <c r="J606" s="12"/>
      <c r="K606" s="12"/>
      <c r="M606" s="12"/>
    </row>
    <row r="607" spans="1:13" x14ac:dyDescent="0.2">
      <c r="A607" s="10" t="str">
        <f>IF($B607="","",ROWS($A$9:A607))</f>
        <v/>
      </c>
      <c r="B607" s="81"/>
      <c r="C607" s="11"/>
      <c r="D607" s="11"/>
      <c r="E607" s="11"/>
      <c r="F607" s="11"/>
      <c r="G607" s="12"/>
      <c r="H607" s="12"/>
      <c r="I607" s="12"/>
      <c r="J607" s="12"/>
      <c r="K607" s="12"/>
      <c r="M607" s="12"/>
    </row>
    <row r="608" spans="1:13" x14ac:dyDescent="0.2">
      <c r="A608" s="10" t="str">
        <f>IF($B608="","",ROWS($A$9:A608))</f>
        <v/>
      </c>
      <c r="B608" s="81"/>
      <c r="C608" s="11"/>
      <c r="D608" s="11"/>
      <c r="E608" s="11"/>
      <c r="F608" s="11"/>
      <c r="G608" s="12"/>
      <c r="H608" s="12"/>
      <c r="I608" s="12"/>
      <c r="J608" s="12"/>
      <c r="K608" s="12"/>
      <c r="M608" s="12"/>
    </row>
    <row r="609" spans="1:13" x14ac:dyDescent="0.2">
      <c r="A609" s="10" t="str">
        <f>IF($B609="","",ROWS($A$9:A609))</f>
        <v/>
      </c>
      <c r="B609" s="81"/>
      <c r="C609" s="11"/>
      <c r="D609" s="11"/>
      <c r="E609" s="11"/>
      <c r="F609" s="11"/>
      <c r="G609" s="12"/>
      <c r="H609" s="12"/>
      <c r="I609" s="12"/>
      <c r="J609" s="12"/>
      <c r="K609" s="12"/>
      <c r="M609" s="12"/>
    </row>
    <row r="610" spans="1:13" x14ac:dyDescent="0.2">
      <c r="A610" s="10" t="str">
        <f>IF($B610="","",ROWS($A$9:A610))</f>
        <v/>
      </c>
      <c r="B610" s="81"/>
      <c r="C610" s="11"/>
      <c r="D610" s="11"/>
      <c r="E610" s="11"/>
      <c r="F610" s="11"/>
      <c r="G610" s="12"/>
      <c r="H610" s="12"/>
      <c r="I610" s="12"/>
      <c r="J610" s="12"/>
      <c r="K610" s="12"/>
      <c r="M610" s="12"/>
    </row>
    <row r="611" spans="1:13" x14ac:dyDescent="0.2">
      <c r="A611" s="10" t="str">
        <f>IF($B611="","",ROWS($A$9:A611))</f>
        <v/>
      </c>
      <c r="B611" s="81"/>
      <c r="C611" s="11"/>
      <c r="D611" s="11"/>
      <c r="E611" s="11"/>
      <c r="F611" s="11"/>
      <c r="G611" s="12"/>
      <c r="H611" s="12"/>
      <c r="I611" s="12"/>
      <c r="J611" s="12"/>
      <c r="K611" s="12"/>
      <c r="M611" s="12"/>
    </row>
    <row r="612" spans="1:13" x14ac:dyDescent="0.2">
      <c r="A612" s="10" t="str">
        <f>IF($B612="","",ROWS($A$9:A612))</f>
        <v/>
      </c>
      <c r="B612" s="81"/>
      <c r="C612" s="11"/>
      <c r="D612" s="11"/>
      <c r="E612" s="11"/>
      <c r="F612" s="11"/>
      <c r="G612" s="12"/>
      <c r="H612" s="12"/>
      <c r="I612" s="12"/>
      <c r="J612" s="12"/>
      <c r="K612" s="12"/>
      <c r="M612" s="12"/>
    </row>
    <row r="613" spans="1:13" x14ac:dyDescent="0.2">
      <c r="A613" s="10" t="str">
        <f>IF($B613="","",ROWS($A$9:A613))</f>
        <v/>
      </c>
      <c r="B613" s="81"/>
      <c r="C613" s="11"/>
      <c r="D613" s="11"/>
      <c r="E613" s="11"/>
      <c r="F613" s="11"/>
      <c r="G613" s="12"/>
      <c r="H613" s="12"/>
      <c r="I613" s="12"/>
      <c r="J613" s="12"/>
      <c r="K613" s="12"/>
      <c r="M613" s="12"/>
    </row>
    <row r="614" spans="1:13" x14ac:dyDescent="0.2">
      <c r="A614" s="10" t="str">
        <f>IF($B614="","",ROWS($A$9:A614))</f>
        <v/>
      </c>
      <c r="B614" s="81"/>
      <c r="C614" s="11"/>
      <c r="D614" s="11"/>
      <c r="E614" s="11"/>
      <c r="F614" s="11"/>
      <c r="G614" s="12"/>
      <c r="H614" s="12"/>
      <c r="I614" s="12"/>
      <c r="J614" s="12"/>
      <c r="K614" s="12"/>
      <c r="M614" s="12"/>
    </row>
    <row r="615" spans="1:13" x14ac:dyDescent="0.2">
      <c r="A615" s="10" t="str">
        <f>IF($B615="","",ROWS($A$9:A615))</f>
        <v/>
      </c>
      <c r="B615" s="81"/>
      <c r="C615" s="11"/>
      <c r="D615" s="11"/>
      <c r="E615" s="11"/>
      <c r="F615" s="11"/>
      <c r="G615" s="12"/>
      <c r="H615" s="12"/>
      <c r="I615" s="12"/>
      <c r="J615" s="12"/>
      <c r="K615" s="12"/>
      <c r="M615" s="12"/>
    </row>
    <row r="616" spans="1:13" x14ac:dyDescent="0.2">
      <c r="A616" s="10" t="str">
        <f>IF($B616="","",ROWS($A$9:A616))</f>
        <v/>
      </c>
      <c r="B616" s="81"/>
      <c r="C616" s="11"/>
      <c r="D616" s="11"/>
      <c r="E616" s="11"/>
      <c r="F616" s="11"/>
      <c r="G616" s="12"/>
      <c r="H616" s="12"/>
      <c r="I616" s="12"/>
      <c r="J616" s="12"/>
      <c r="K616" s="12"/>
      <c r="M616" s="12"/>
    </row>
    <row r="617" spans="1:13" x14ac:dyDescent="0.2">
      <c r="A617" s="10" t="str">
        <f>IF($B617="","",ROWS($A$9:A617))</f>
        <v/>
      </c>
      <c r="B617" s="81"/>
      <c r="C617" s="11"/>
      <c r="D617" s="11"/>
      <c r="E617" s="11"/>
      <c r="F617" s="11"/>
      <c r="G617" s="12"/>
      <c r="H617" s="12"/>
      <c r="I617" s="12"/>
      <c r="J617" s="12"/>
      <c r="K617" s="12"/>
      <c r="M617" s="12"/>
    </row>
    <row r="618" spans="1:13" x14ac:dyDescent="0.2">
      <c r="A618" s="10" t="str">
        <f>IF($B618="","",ROWS($A$9:A618))</f>
        <v/>
      </c>
      <c r="B618" s="81"/>
      <c r="C618" s="11"/>
      <c r="D618" s="11"/>
      <c r="E618" s="11"/>
      <c r="F618" s="11"/>
      <c r="G618" s="12"/>
      <c r="H618" s="12"/>
      <c r="I618" s="12"/>
      <c r="J618" s="12"/>
      <c r="K618" s="12"/>
      <c r="M618" s="12"/>
    </row>
    <row r="619" spans="1:13" x14ac:dyDescent="0.2">
      <c r="A619" s="10" t="str">
        <f>IF($B619="","",ROWS($A$9:A619))</f>
        <v/>
      </c>
      <c r="B619" s="81"/>
      <c r="C619" s="11"/>
      <c r="D619" s="11"/>
      <c r="E619" s="11"/>
      <c r="F619" s="11"/>
      <c r="G619" s="12"/>
      <c r="H619" s="12"/>
      <c r="I619" s="12"/>
      <c r="J619" s="12"/>
      <c r="K619" s="12"/>
      <c r="M619" s="12"/>
    </row>
    <row r="620" spans="1:13" x14ac:dyDescent="0.2">
      <c r="A620" s="10" t="str">
        <f>IF($B620="","",ROWS($A$9:A620))</f>
        <v/>
      </c>
      <c r="B620" s="81"/>
      <c r="C620" s="11"/>
      <c r="D620" s="11"/>
      <c r="E620" s="11"/>
      <c r="F620" s="11"/>
      <c r="G620" s="12"/>
      <c r="H620" s="12"/>
      <c r="I620" s="12"/>
      <c r="J620" s="12"/>
      <c r="K620" s="12"/>
      <c r="M620" s="12"/>
    </row>
    <row r="621" spans="1:13" x14ac:dyDescent="0.2">
      <c r="A621" s="10" t="str">
        <f>IF($B621="","",ROWS($A$9:A621))</f>
        <v/>
      </c>
      <c r="B621" s="81"/>
      <c r="C621" s="11"/>
      <c r="D621" s="11"/>
      <c r="E621" s="11"/>
      <c r="F621" s="11"/>
      <c r="G621" s="12"/>
      <c r="H621" s="12"/>
      <c r="I621" s="12"/>
      <c r="J621" s="12"/>
      <c r="K621" s="12"/>
      <c r="M621" s="12"/>
    </row>
    <row r="622" spans="1:13" x14ac:dyDescent="0.2">
      <c r="A622" s="10" t="str">
        <f>IF($B622="","",ROWS($A$9:A622))</f>
        <v/>
      </c>
      <c r="B622" s="81"/>
      <c r="C622" s="11"/>
      <c r="D622" s="11"/>
      <c r="E622" s="11"/>
      <c r="F622" s="11"/>
      <c r="G622" s="12"/>
      <c r="H622" s="12"/>
      <c r="I622" s="12"/>
      <c r="J622" s="12"/>
      <c r="K622" s="12"/>
      <c r="M622" s="12"/>
    </row>
    <row r="623" spans="1:13" x14ac:dyDescent="0.2">
      <c r="A623" s="10" t="str">
        <f>IF($B623="","",ROWS($A$9:A623))</f>
        <v/>
      </c>
      <c r="B623" s="81"/>
      <c r="C623" s="11"/>
      <c r="D623" s="11"/>
      <c r="E623" s="11"/>
      <c r="F623" s="11"/>
      <c r="G623" s="12"/>
      <c r="H623" s="12"/>
      <c r="I623" s="12"/>
      <c r="J623" s="12"/>
      <c r="K623" s="12"/>
      <c r="M623" s="12"/>
    </row>
    <row r="624" spans="1:13" x14ac:dyDescent="0.2">
      <c r="A624" s="10" t="str">
        <f>IF($B624="","",ROWS($A$9:A624))</f>
        <v/>
      </c>
      <c r="B624" s="81"/>
      <c r="C624" s="11"/>
      <c r="D624" s="11"/>
      <c r="E624" s="11"/>
      <c r="F624" s="11"/>
      <c r="G624" s="12"/>
      <c r="H624" s="12"/>
      <c r="I624" s="12"/>
      <c r="J624" s="12"/>
      <c r="K624" s="12"/>
      <c r="M624" s="12"/>
    </row>
    <row r="625" spans="1:13" x14ac:dyDescent="0.2">
      <c r="A625" s="10" t="str">
        <f>IF($B625="","",ROWS($A$9:A625))</f>
        <v/>
      </c>
      <c r="B625" s="81"/>
      <c r="C625" s="11"/>
      <c r="D625" s="11"/>
      <c r="E625" s="11"/>
      <c r="F625" s="11"/>
      <c r="G625" s="12"/>
      <c r="H625" s="12"/>
      <c r="I625" s="12"/>
      <c r="J625" s="12"/>
      <c r="K625" s="12"/>
      <c r="M625" s="12"/>
    </row>
    <row r="626" spans="1:13" x14ac:dyDescent="0.2">
      <c r="A626" s="10" t="str">
        <f>IF($B626="","",ROWS($A$9:A626))</f>
        <v/>
      </c>
      <c r="B626" s="81"/>
      <c r="C626" s="11"/>
      <c r="D626" s="11"/>
      <c r="E626" s="11"/>
      <c r="F626" s="11"/>
      <c r="G626" s="12"/>
      <c r="H626" s="12"/>
      <c r="I626" s="12"/>
      <c r="J626" s="12"/>
      <c r="K626" s="12"/>
      <c r="M626" s="12"/>
    </row>
    <row r="627" spans="1:13" x14ac:dyDescent="0.2">
      <c r="A627" s="10" t="str">
        <f>IF($B627="","",ROWS($A$9:A627))</f>
        <v/>
      </c>
      <c r="B627" s="81"/>
      <c r="C627" s="11"/>
      <c r="D627" s="11"/>
      <c r="E627" s="11"/>
      <c r="F627" s="11"/>
      <c r="G627" s="12"/>
      <c r="H627" s="12"/>
      <c r="I627" s="12"/>
      <c r="J627" s="12"/>
      <c r="K627" s="12"/>
      <c r="M627" s="12"/>
    </row>
    <row r="628" spans="1:13" x14ac:dyDescent="0.2">
      <c r="A628" s="10" t="str">
        <f>IF($B628="","",ROWS($A$9:A628))</f>
        <v/>
      </c>
      <c r="B628" s="81"/>
      <c r="C628" s="11"/>
      <c r="D628" s="11"/>
      <c r="E628" s="11"/>
      <c r="F628" s="11"/>
      <c r="G628" s="12"/>
      <c r="H628" s="12"/>
      <c r="I628" s="12"/>
      <c r="J628" s="12"/>
      <c r="K628" s="12"/>
      <c r="M628" s="12"/>
    </row>
    <row r="629" spans="1:13" x14ac:dyDescent="0.2">
      <c r="A629" s="10" t="str">
        <f>IF($B629="","",ROWS($A$9:A629))</f>
        <v/>
      </c>
      <c r="B629" s="81"/>
      <c r="C629" s="11"/>
      <c r="D629" s="11"/>
      <c r="E629" s="11"/>
      <c r="F629" s="11"/>
      <c r="G629" s="12"/>
      <c r="H629" s="12"/>
      <c r="I629" s="12"/>
      <c r="J629" s="12"/>
      <c r="K629" s="12"/>
      <c r="M629" s="12"/>
    </row>
    <row r="630" spans="1:13" x14ac:dyDescent="0.2">
      <c r="A630" s="10" t="str">
        <f>IF($B630="","",ROWS($A$9:A630))</f>
        <v/>
      </c>
      <c r="B630" s="81"/>
      <c r="C630" s="11"/>
      <c r="D630" s="11"/>
      <c r="E630" s="11"/>
      <c r="F630" s="11"/>
      <c r="G630" s="12"/>
      <c r="H630" s="12"/>
      <c r="I630" s="12"/>
      <c r="J630" s="12"/>
      <c r="K630" s="12"/>
      <c r="M630" s="12"/>
    </row>
    <row r="631" spans="1:13" x14ac:dyDescent="0.2">
      <c r="A631" s="10" t="str">
        <f>IF($B631="","",ROWS($A$9:A631))</f>
        <v/>
      </c>
      <c r="B631" s="81"/>
      <c r="C631" s="11"/>
      <c r="D631" s="11"/>
      <c r="E631" s="11"/>
      <c r="F631" s="11"/>
      <c r="G631" s="12"/>
      <c r="H631" s="12"/>
      <c r="I631" s="12"/>
      <c r="J631" s="12"/>
      <c r="K631" s="12"/>
      <c r="M631" s="12"/>
    </row>
    <row r="632" spans="1:13" x14ac:dyDescent="0.2">
      <c r="A632" s="10" t="str">
        <f>IF($B632="","",ROWS($A$9:A632))</f>
        <v/>
      </c>
      <c r="B632" s="81"/>
      <c r="C632" s="11"/>
      <c r="D632" s="11"/>
      <c r="E632" s="11"/>
      <c r="F632" s="11"/>
      <c r="G632" s="12"/>
      <c r="H632" s="12"/>
      <c r="I632" s="12"/>
      <c r="J632" s="12"/>
      <c r="K632" s="12"/>
      <c r="M632" s="12"/>
    </row>
    <row r="633" spans="1:13" x14ac:dyDescent="0.2">
      <c r="A633" s="10" t="str">
        <f>IF($B633="","",ROWS($A$9:A633))</f>
        <v/>
      </c>
      <c r="B633" s="81"/>
      <c r="C633" s="11"/>
      <c r="D633" s="11"/>
      <c r="E633" s="11"/>
      <c r="F633" s="11"/>
      <c r="G633" s="12"/>
      <c r="H633" s="12"/>
      <c r="I633" s="12"/>
      <c r="J633" s="12"/>
      <c r="K633" s="12"/>
      <c r="M633" s="12"/>
    </row>
    <row r="634" spans="1:13" x14ac:dyDescent="0.2">
      <c r="A634" s="10" t="str">
        <f>IF($B634="","",ROWS($A$9:A634))</f>
        <v/>
      </c>
      <c r="B634" s="81"/>
      <c r="C634" s="11"/>
      <c r="D634" s="11"/>
      <c r="E634" s="11"/>
      <c r="F634" s="11"/>
      <c r="G634" s="12"/>
      <c r="H634" s="12"/>
      <c r="I634" s="12"/>
      <c r="J634" s="12"/>
      <c r="K634" s="12"/>
      <c r="M634" s="12"/>
    </row>
    <row r="635" spans="1:13" x14ac:dyDescent="0.2">
      <c r="A635" s="10" t="str">
        <f>IF($B635="","",ROWS($A$9:A635))</f>
        <v/>
      </c>
      <c r="B635" s="81"/>
      <c r="C635" s="11"/>
      <c r="D635" s="11"/>
      <c r="E635" s="11"/>
      <c r="F635" s="11"/>
      <c r="G635" s="12"/>
      <c r="H635" s="12"/>
      <c r="I635" s="12"/>
      <c r="J635" s="12"/>
      <c r="K635" s="12"/>
      <c r="M635" s="12"/>
    </row>
    <row r="636" spans="1:13" x14ac:dyDescent="0.2">
      <c r="A636" s="10" t="str">
        <f>IF($B636="","",ROWS($A$9:A636))</f>
        <v/>
      </c>
      <c r="B636" s="81"/>
      <c r="C636" s="11"/>
      <c r="D636" s="11"/>
      <c r="E636" s="11"/>
      <c r="F636" s="11"/>
      <c r="G636" s="12"/>
      <c r="H636" s="12"/>
      <c r="I636" s="12"/>
      <c r="J636" s="12"/>
      <c r="K636" s="12"/>
      <c r="M636" s="12"/>
    </row>
    <row r="637" spans="1:13" x14ac:dyDescent="0.2">
      <c r="A637" s="10" t="str">
        <f>IF($B637="","",ROWS($A$9:A637))</f>
        <v/>
      </c>
      <c r="B637" s="81"/>
      <c r="C637" s="11"/>
      <c r="D637" s="11"/>
      <c r="E637" s="11"/>
      <c r="F637" s="11"/>
      <c r="G637" s="12"/>
      <c r="H637" s="12"/>
      <c r="I637" s="12"/>
      <c r="J637" s="12"/>
      <c r="K637" s="12"/>
      <c r="M637" s="12"/>
    </row>
    <row r="638" spans="1:13" x14ac:dyDescent="0.2">
      <c r="A638" s="10" t="str">
        <f>IF($B638="","",ROWS($A$9:A638))</f>
        <v/>
      </c>
      <c r="B638" s="81"/>
      <c r="C638" s="11"/>
      <c r="D638" s="11"/>
      <c r="E638" s="11"/>
      <c r="F638" s="11"/>
      <c r="G638" s="12"/>
      <c r="H638" s="12"/>
      <c r="I638" s="12"/>
      <c r="J638" s="12"/>
      <c r="K638" s="12"/>
      <c r="M638" s="12"/>
    </row>
    <row r="639" spans="1:13" x14ac:dyDescent="0.2">
      <c r="A639" s="10" t="str">
        <f>IF($B639="","",ROWS($A$9:A639))</f>
        <v/>
      </c>
      <c r="B639" s="81"/>
      <c r="C639" s="11"/>
      <c r="D639" s="11"/>
      <c r="E639" s="11"/>
      <c r="F639" s="11"/>
      <c r="G639" s="12"/>
      <c r="H639" s="12"/>
      <c r="I639" s="12"/>
      <c r="J639" s="12"/>
      <c r="K639" s="12"/>
      <c r="M639" s="12"/>
    </row>
    <row r="640" spans="1:13" x14ac:dyDescent="0.2">
      <c r="A640" s="10" t="str">
        <f>IF($B640="","",ROWS($A$9:A640))</f>
        <v/>
      </c>
      <c r="B640" s="81"/>
      <c r="C640" s="11"/>
      <c r="D640" s="11"/>
      <c r="E640" s="11"/>
      <c r="F640" s="11"/>
      <c r="G640" s="12"/>
      <c r="H640" s="12"/>
      <c r="I640" s="12"/>
      <c r="J640" s="12"/>
      <c r="K640" s="12"/>
      <c r="M640" s="12"/>
    </row>
    <row r="641" spans="1:13" x14ac:dyDescent="0.2">
      <c r="A641" s="10" t="str">
        <f>IF($B641="","",ROWS($A$9:A641))</f>
        <v/>
      </c>
      <c r="B641" s="81"/>
      <c r="C641" s="11"/>
      <c r="D641" s="11"/>
      <c r="E641" s="11"/>
      <c r="F641" s="11"/>
      <c r="G641" s="12"/>
      <c r="H641" s="12"/>
      <c r="I641" s="12"/>
      <c r="J641" s="12"/>
      <c r="K641" s="12"/>
      <c r="M641" s="12"/>
    </row>
    <row r="642" spans="1:13" x14ac:dyDescent="0.2">
      <c r="A642" s="10" t="str">
        <f>IF($B642="","",ROWS($A$9:A642))</f>
        <v/>
      </c>
      <c r="B642" s="81"/>
      <c r="C642" s="11"/>
      <c r="D642" s="11"/>
      <c r="E642" s="11"/>
      <c r="F642" s="11"/>
      <c r="G642" s="12"/>
      <c r="H642" s="12"/>
      <c r="I642" s="12"/>
      <c r="J642" s="12"/>
      <c r="K642" s="12"/>
      <c r="M642" s="12"/>
    </row>
    <row r="643" spans="1:13" x14ac:dyDescent="0.2">
      <c r="A643" s="10" t="str">
        <f>IF($B643="","",ROWS($A$9:A643))</f>
        <v/>
      </c>
      <c r="B643" s="81"/>
      <c r="C643" s="11"/>
      <c r="D643" s="11"/>
      <c r="E643" s="11"/>
      <c r="F643" s="11"/>
      <c r="G643" s="12"/>
      <c r="H643" s="12"/>
      <c r="I643" s="12"/>
      <c r="J643" s="12"/>
      <c r="K643" s="12"/>
      <c r="M643" s="12"/>
    </row>
    <row r="644" spans="1:13" x14ac:dyDescent="0.2">
      <c r="A644" s="10" t="str">
        <f>IF($B644="","",ROWS($A$9:A644))</f>
        <v/>
      </c>
      <c r="B644" s="81"/>
      <c r="C644" s="11"/>
      <c r="D644" s="11"/>
      <c r="E644" s="11"/>
      <c r="F644" s="11"/>
      <c r="G644" s="12"/>
      <c r="H644" s="12"/>
      <c r="I644" s="12"/>
      <c r="J644" s="12"/>
      <c r="K644" s="12"/>
      <c r="M644" s="12"/>
    </row>
    <row r="645" spans="1:13" x14ac:dyDescent="0.2">
      <c r="A645" s="10" t="str">
        <f>IF($B645="","",ROWS($A$9:A645))</f>
        <v/>
      </c>
      <c r="B645" s="81"/>
      <c r="C645" s="11"/>
      <c r="D645" s="11"/>
      <c r="E645" s="11"/>
      <c r="F645" s="11"/>
      <c r="G645" s="12"/>
      <c r="H645" s="12"/>
      <c r="I645" s="12"/>
      <c r="J645" s="12"/>
      <c r="K645" s="12"/>
      <c r="M645" s="12"/>
    </row>
    <row r="646" spans="1:13" x14ac:dyDescent="0.2">
      <c r="A646" s="10" t="str">
        <f>IF($B646="","",ROWS($A$9:A646))</f>
        <v/>
      </c>
      <c r="B646" s="81"/>
      <c r="C646" s="11"/>
      <c r="D646" s="11"/>
      <c r="E646" s="11"/>
      <c r="F646" s="11"/>
      <c r="G646" s="12"/>
      <c r="H646" s="12"/>
      <c r="I646" s="12"/>
      <c r="J646" s="12"/>
      <c r="K646" s="12"/>
      <c r="M646" s="12"/>
    </row>
    <row r="647" spans="1:13" x14ac:dyDescent="0.2">
      <c r="A647" s="10" t="str">
        <f>IF($B647="","",ROWS($A$9:A647))</f>
        <v/>
      </c>
      <c r="B647" s="81"/>
      <c r="C647" s="11"/>
      <c r="D647" s="11"/>
      <c r="E647" s="11"/>
      <c r="F647" s="11"/>
      <c r="G647" s="12"/>
      <c r="H647" s="12"/>
      <c r="I647" s="12"/>
      <c r="J647" s="12"/>
      <c r="K647" s="12"/>
      <c r="M647" s="12"/>
    </row>
    <row r="648" spans="1:13" x14ac:dyDescent="0.2">
      <c r="A648" s="10" t="str">
        <f>IF($B648="","",ROWS($A$9:A648))</f>
        <v/>
      </c>
      <c r="B648" s="81"/>
      <c r="C648" s="11"/>
      <c r="D648" s="11"/>
      <c r="E648" s="11"/>
      <c r="F648" s="11"/>
      <c r="G648" s="12"/>
      <c r="H648" s="12"/>
      <c r="I648" s="12"/>
      <c r="J648" s="12"/>
      <c r="K648" s="12"/>
      <c r="M648" s="12"/>
    </row>
    <row r="649" spans="1:13" x14ac:dyDescent="0.2">
      <c r="A649" s="10" t="str">
        <f>IF($B649="","",ROWS($A$9:A649))</f>
        <v/>
      </c>
      <c r="B649" s="81"/>
      <c r="C649" s="11"/>
      <c r="D649" s="11"/>
      <c r="E649" s="11"/>
      <c r="F649" s="11"/>
      <c r="G649" s="12"/>
      <c r="H649" s="12"/>
      <c r="I649" s="12"/>
      <c r="J649" s="12"/>
      <c r="K649" s="12"/>
      <c r="M649" s="12"/>
    </row>
    <row r="650" spans="1:13" x14ac:dyDescent="0.2">
      <c r="A650" s="10" t="str">
        <f>IF($B650="","",ROWS($A$9:A650))</f>
        <v/>
      </c>
      <c r="B650" s="81"/>
      <c r="C650" s="11"/>
      <c r="D650" s="11"/>
      <c r="E650" s="11"/>
      <c r="F650" s="11"/>
      <c r="G650" s="12"/>
      <c r="H650" s="12"/>
      <c r="I650" s="12"/>
      <c r="J650" s="12"/>
      <c r="K650" s="12"/>
      <c r="M650" s="12"/>
    </row>
    <row r="651" spans="1:13" x14ac:dyDescent="0.2">
      <c r="A651" s="10" t="str">
        <f>IF($B651="","",ROWS($A$9:A651))</f>
        <v/>
      </c>
      <c r="B651" s="81"/>
      <c r="C651" s="11"/>
      <c r="D651" s="11"/>
      <c r="E651" s="11"/>
      <c r="F651" s="11"/>
      <c r="G651" s="12"/>
      <c r="H651" s="12"/>
      <c r="I651" s="12"/>
      <c r="J651" s="12"/>
      <c r="K651" s="12"/>
      <c r="M651" s="12"/>
    </row>
    <row r="652" spans="1:13" x14ac:dyDescent="0.2">
      <c r="A652" s="10" t="str">
        <f>IF($B652="","",ROWS($A$9:A652))</f>
        <v/>
      </c>
      <c r="B652" s="81"/>
      <c r="C652" s="11"/>
      <c r="D652" s="11"/>
      <c r="E652" s="11"/>
      <c r="F652" s="11"/>
      <c r="G652" s="12"/>
      <c r="H652" s="12"/>
      <c r="I652" s="12"/>
      <c r="J652" s="12"/>
      <c r="K652" s="12"/>
      <c r="M652" s="12"/>
    </row>
    <row r="653" spans="1:13" x14ac:dyDescent="0.2">
      <c r="A653" s="10" t="str">
        <f>IF($B653="","",ROWS($A$9:A653))</f>
        <v/>
      </c>
      <c r="B653" s="81"/>
      <c r="C653" s="11"/>
      <c r="D653" s="11"/>
      <c r="E653" s="11"/>
      <c r="F653" s="11"/>
      <c r="G653" s="12"/>
      <c r="H653" s="12"/>
      <c r="I653" s="12"/>
      <c r="J653" s="12"/>
      <c r="K653" s="12"/>
      <c r="M653" s="12"/>
    </row>
    <row r="654" spans="1:13" x14ac:dyDescent="0.2">
      <c r="A654" s="10" t="str">
        <f>IF($B654="","",ROWS($A$9:A654))</f>
        <v/>
      </c>
      <c r="B654" s="81"/>
      <c r="C654" s="11"/>
      <c r="D654" s="11"/>
      <c r="E654" s="11"/>
      <c r="F654" s="11"/>
      <c r="G654" s="12"/>
      <c r="H654" s="12"/>
      <c r="I654" s="12"/>
      <c r="J654" s="12"/>
      <c r="K654" s="12"/>
      <c r="M654" s="12" t="str">
        <f t="shared" ref="M654:M681" si="10">IF($A654="","",CEILING(A654/7,1))</f>
        <v/>
      </c>
    </row>
    <row r="655" spans="1:13" x14ac:dyDescent="0.2">
      <c r="A655" s="10" t="str">
        <f>IF($B655="","",ROWS($A$9:A655))</f>
        <v/>
      </c>
      <c r="B655" s="81"/>
      <c r="C655" s="11"/>
      <c r="D655" s="11"/>
      <c r="E655" s="11"/>
      <c r="F655" s="11"/>
      <c r="G655" s="12"/>
      <c r="H655" s="12"/>
      <c r="I655" s="12"/>
      <c r="J655" s="12"/>
      <c r="K655" s="12"/>
      <c r="M655" s="12" t="str">
        <f t="shared" si="10"/>
        <v/>
      </c>
    </row>
    <row r="656" spans="1:13" x14ac:dyDescent="0.2">
      <c r="A656" s="10" t="str">
        <f>IF($B656="","",ROWS($A$9:A656))</f>
        <v/>
      </c>
      <c r="B656" s="81"/>
      <c r="C656" s="11"/>
      <c r="D656" s="11"/>
      <c r="E656" s="11"/>
      <c r="F656" s="11"/>
      <c r="G656" s="12"/>
      <c r="H656" s="12"/>
      <c r="I656" s="12"/>
      <c r="J656" s="12"/>
      <c r="K656" s="12"/>
      <c r="M656" s="12" t="str">
        <f t="shared" si="10"/>
        <v/>
      </c>
    </row>
    <row r="657" spans="1:13" x14ac:dyDescent="0.2">
      <c r="A657" s="10" t="str">
        <f>IF($B657="","",ROWS($A$9:A657))</f>
        <v/>
      </c>
      <c r="B657" s="81"/>
      <c r="C657" s="11"/>
      <c r="D657" s="11"/>
      <c r="E657" s="11"/>
      <c r="F657" s="11"/>
      <c r="G657" s="12"/>
      <c r="H657" s="12"/>
      <c r="I657" s="12"/>
      <c r="J657" s="12"/>
      <c r="K657" s="12"/>
      <c r="M657" s="12" t="str">
        <f t="shared" si="10"/>
        <v/>
      </c>
    </row>
    <row r="658" spans="1:13" x14ac:dyDescent="0.2">
      <c r="A658" s="10" t="str">
        <f>IF($B658="","",ROWS($A$9:A658))</f>
        <v/>
      </c>
      <c r="B658" s="81"/>
      <c r="C658" s="11"/>
      <c r="D658" s="11"/>
      <c r="E658" s="11"/>
      <c r="F658" s="11"/>
      <c r="G658" s="12"/>
      <c r="H658" s="12"/>
      <c r="I658" s="12"/>
      <c r="J658" s="12"/>
      <c r="K658" s="12"/>
      <c r="M658" s="12" t="str">
        <f t="shared" si="10"/>
        <v/>
      </c>
    </row>
    <row r="659" spans="1:13" x14ac:dyDescent="0.2">
      <c r="A659" s="10" t="str">
        <f>IF($B659="","",ROWS($A$9:A659))</f>
        <v/>
      </c>
      <c r="B659" s="81"/>
      <c r="C659" s="11"/>
      <c r="D659" s="11"/>
      <c r="E659" s="11"/>
      <c r="F659" s="11"/>
      <c r="G659" s="12"/>
      <c r="H659" s="12"/>
      <c r="I659" s="12"/>
      <c r="J659" s="12"/>
      <c r="K659" s="12"/>
      <c r="M659" s="12" t="str">
        <f t="shared" si="10"/>
        <v/>
      </c>
    </row>
    <row r="660" spans="1:13" x14ac:dyDescent="0.2">
      <c r="A660" s="10" t="str">
        <f>IF($B660="","",ROWS($A$9:A660))</f>
        <v/>
      </c>
      <c r="B660" s="81"/>
      <c r="C660" s="11"/>
      <c r="D660" s="11"/>
      <c r="E660" s="11"/>
      <c r="F660" s="11"/>
      <c r="G660" s="12"/>
      <c r="H660" s="12"/>
      <c r="I660" s="12"/>
      <c r="J660" s="12"/>
      <c r="K660" s="12"/>
      <c r="M660" s="12" t="str">
        <f t="shared" si="10"/>
        <v/>
      </c>
    </row>
    <row r="661" spans="1:13" x14ac:dyDescent="0.2">
      <c r="A661" s="10" t="str">
        <f>IF($B661="","",ROWS($A$9:A661))</f>
        <v/>
      </c>
      <c r="B661" s="81"/>
      <c r="C661" s="11"/>
      <c r="D661" s="11"/>
      <c r="E661" s="11"/>
      <c r="F661" s="11"/>
      <c r="G661" s="12"/>
      <c r="H661" s="12"/>
      <c r="I661" s="12"/>
      <c r="J661" s="12"/>
      <c r="K661" s="12"/>
      <c r="M661" s="12" t="str">
        <f t="shared" si="10"/>
        <v/>
      </c>
    </row>
    <row r="662" spans="1:13" x14ac:dyDescent="0.2">
      <c r="A662" s="10" t="str">
        <f>IF($B662="","",ROWS($A$9:A662))</f>
        <v/>
      </c>
      <c r="B662" s="81"/>
      <c r="C662" s="11"/>
      <c r="D662" s="11"/>
      <c r="E662" s="11"/>
      <c r="F662" s="11"/>
      <c r="G662" s="12"/>
      <c r="H662" s="12"/>
      <c r="I662" s="12"/>
      <c r="J662" s="12"/>
      <c r="K662" s="12"/>
      <c r="M662" s="12" t="str">
        <f t="shared" si="10"/>
        <v/>
      </c>
    </row>
    <row r="663" spans="1:13" x14ac:dyDescent="0.2">
      <c r="A663" s="10" t="str">
        <f>IF($B663="","",ROWS($A$9:A663))</f>
        <v/>
      </c>
      <c r="B663" s="81"/>
      <c r="C663" s="11"/>
      <c r="D663" s="11"/>
      <c r="E663" s="11"/>
      <c r="F663" s="11"/>
      <c r="G663" s="12"/>
      <c r="H663" s="12"/>
      <c r="I663" s="12"/>
      <c r="J663" s="12"/>
      <c r="K663" s="12"/>
      <c r="M663" s="12" t="str">
        <f t="shared" si="10"/>
        <v/>
      </c>
    </row>
    <row r="664" spans="1:13" x14ac:dyDescent="0.2">
      <c r="A664" s="10" t="str">
        <f>IF($B664="","",ROWS($A$9:A664))</f>
        <v/>
      </c>
      <c r="B664" s="81"/>
      <c r="C664" s="11"/>
      <c r="D664" s="11"/>
      <c r="E664" s="11"/>
      <c r="F664" s="11"/>
      <c r="G664" s="12"/>
      <c r="H664" s="12"/>
      <c r="I664" s="12"/>
      <c r="J664" s="12"/>
      <c r="K664" s="12"/>
      <c r="M664" s="12" t="str">
        <f t="shared" si="10"/>
        <v/>
      </c>
    </row>
    <row r="665" spans="1:13" x14ac:dyDescent="0.2">
      <c r="A665" s="10" t="str">
        <f>IF($B665="","",ROWS($A$9:A665))</f>
        <v/>
      </c>
      <c r="B665" s="81"/>
      <c r="C665" s="11"/>
      <c r="D665" s="11"/>
      <c r="E665" s="11"/>
      <c r="F665" s="11"/>
      <c r="G665" s="12"/>
      <c r="H665" s="12"/>
      <c r="I665" s="12"/>
      <c r="J665" s="12"/>
      <c r="K665" s="12"/>
      <c r="M665" s="12" t="str">
        <f t="shared" si="10"/>
        <v/>
      </c>
    </row>
    <row r="666" spans="1:13" x14ac:dyDescent="0.2">
      <c r="A666" s="10" t="str">
        <f>IF($B666="","",ROWS($A$9:A666))</f>
        <v/>
      </c>
      <c r="B666" s="81"/>
      <c r="C666" s="11"/>
      <c r="D666" s="11"/>
      <c r="E666" s="11"/>
      <c r="F666" s="11"/>
      <c r="G666" s="12" t="s">
        <v>8</v>
      </c>
      <c r="H666" s="12" t="s">
        <v>8</v>
      </c>
      <c r="I666" s="12" t="s">
        <v>8</v>
      </c>
      <c r="J666" s="12"/>
      <c r="K666" s="12"/>
      <c r="M666" s="12" t="str">
        <f t="shared" si="10"/>
        <v/>
      </c>
    </row>
    <row r="667" spans="1:13" x14ac:dyDescent="0.2">
      <c r="A667" s="10" t="str">
        <f>IF($B667="","",ROWS($A$9:A667))</f>
        <v/>
      </c>
      <c r="B667" s="81"/>
      <c r="C667" s="11"/>
      <c r="D667" s="11"/>
      <c r="E667" s="11"/>
      <c r="F667" s="11"/>
      <c r="G667" s="12" t="s">
        <v>8</v>
      </c>
      <c r="H667" s="12" t="s">
        <v>8</v>
      </c>
      <c r="I667" s="12" t="s">
        <v>8</v>
      </c>
      <c r="J667" s="12"/>
      <c r="K667" s="12"/>
      <c r="M667" s="12" t="str">
        <f t="shared" si="10"/>
        <v/>
      </c>
    </row>
    <row r="668" spans="1:13" x14ac:dyDescent="0.2">
      <c r="A668" s="10" t="str">
        <f>IF($B668="","",ROWS($A$9:A668))</f>
        <v/>
      </c>
      <c r="B668" s="81"/>
      <c r="C668" s="11"/>
      <c r="D668" s="11"/>
      <c r="E668" s="11"/>
      <c r="F668" s="11"/>
      <c r="G668" s="12" t="s">
        <v>8</v>
      </c>
      <c r="H668" s="12" t="s">
        <v>8</v>
      </c>
      <c r="I668" s="12" t="s">
        <v>8</v>
      </c>
      <c r="J668" s="12"/>
      <c r="K668" s="12"/>
      <c r="M668" s="12" t="str">
        <f t="shared" si="10"/>
        <v/>
      </c>
    </row>
    <row r="669" spans="1:13" x14ac:dyDescent="0.2">
      <c r="A669" s="10" t="str">
        <f>IF($B669="","",ROWS($A$9:A669))</f>
        <v/>
      </c>
      <c r="B669" s="81"/>
      <c r="C669" s="11"/>
      <c r="D669" s="11"/>
      <c r="E669" s="11"/>
      <c r="F669" s="11"/>
      <c r="G669" s="12" t="s">
        <v>8</v>
      </c>
      <c r="H669" s="12" t="s">
        <v>8</v>
      </c>
      <c r="I669" s="12" t="s">
        <v>8</v>
      </c>
      <c r="J669" s="12"/>
      <c r="K669" s="12"/>
      <c r="M669" s="12" t="str">
        <f t="shared" si="10"/>
        <v/>
      </c>
    </row>
    <row r="670" spans="1:13" x14ac:dyDescent="0.2">
      <c r="A670" s="10" t="str">
        <f>IF($B670="","",ROWS($A$9:A670))</f>
        <v/>
      </c>
      <c r="B670" s="81"/>
      <c r="C670" s="11"/>
      <c r="D670" s="11"/>
      <c r="E670" s="11"/>
      <c r="F670" s="11"/>
      <c r="G670" s="12" t="s">
        <v>8</v>
      </c>
      <c r="H670" s="12" t="s">
        <v>8</v>
      </c>
      <c r="I670" s="12" t="s">
        <v>8</v>
      </c>
      <c r="J670" s="12"/>
      <c r="K670" s="12"/>
      <c r="M670" s="12" t="str">
        <f t="shared" si="10"/>
        <v/>
      </c>
    </row>
    <row r="671" spans="1:13" x14ac:dyDescent="0.2">
      <c r="A671" s="10" t="str">
        <f>IF($B671="","",ROWS($A$9:A671))</f>
        <v/>
      </c>
      <c r="B671" s="81"/>
      <c r="C671" s="11"/>
      <c r="D671" s="11"/>
      <c r="E671" s="11"/>
      <c r="F671" s="11"/>
      <c r="G671" s="12" t="s">
        <v>8</v>
      </c>
      <c r="H671" s="12" t="s">
        <v>8</v>
      </c>
      <c r="I671" s="12" t="s">
        <v>8</v>
      </c>
      <c r="J671" s="12"/>
      <c r="K671" s="12"/>
      <c r="M671" s="12" t="str">
        <f t="shared" si="10"/>
        <v/>
      </c>
    </row>
    <row r="672" spans="1:13" x14ac:dyDescent="0.2">
      <c r="A672" s="10" t="str">
        <f>IF($B672="","",ROWS($A$9:A672))</f>
        <v/>
      </c>
      <c r="B672" s="81"/>
      <c r="C672" s="11"/>
      <c r="D672" s="11"/>
      <c r="E672" s="11"/>
      <c r="F672" s="11"/>
      <c r="G672" s="12" t="s">
        <v>8</v>
      </c>
      <c r="H672" s="12" t="s">
        <v>8</v>
      </c>
      <c r="I672" s="12" t="s">
        <v>8</v>
      </c>
      <c r="J672" s="12"/>
      <c r="K672" s="12"/>
      <c r="M672" s="12" t="str">
        <f t="shared" si="10"/>
        <v/>
      </c>
    </row>
    <row r="673" spans="1:13" x14ac:dyDescent="0.2">
      <c r="A673" s="10" t="str">
        <f>IF($B673="","",ROWS($A$9:A673))</f>
        <v/>
      </c>
      <c r="B673" s="81"/>
      <c r="C673" s="11"/>
      <c r="D673" s="11"/>
      <c r="E673" s="11"/>
      <c r="F673" s="11"/>
      <c r="G673" s="12" t="s">
        <v>8</v>
      </c>
      <c r="H673" s="12" t="s">
        <v>8</v>
      </c>
      <c r="I673" s="12" t="s">
        <v>8</v>
      </c>
      <c r="J673" s="12"/>
      <c r="K673" s="12"/>
      <c r="M673" s="12" t="str">
        <f t="shared" si="10"/>
        <v/>
      </c>
    </row>
    <row r="674" spans="1:13" x14ac:dyDescent="0.2">
      <c r="A674" s="10" t="str">
        <f>IF($B674="","",ROWS($A$9:A674))</f>
        <v/>
      </c>
      <c r="B674" s="81"/>
      <c r="C674" s="11"/>
      <c r="D674" s="11"/>
      <c r="E674" s="11"/>
      <c r="F674" s="11"/>
      <c r="G674" s="12" t="s">
        <v>8</v>
      </c>
      <c r="H674" s="12" t="s">
        <v>8</v>
      </c>
      <c r="I674" s="12" t="s">
        <v>8</v>
      </c>
      <c r="J674" s="12"/>
      <c r="K674" s="12"/>
      <c r="M674" s="12" t="str">
        <f t="shared" si="10"/>
        <v/>
      </c>
    </row>
    <row r="675" spans="1:13" x14ac:dyDescent="0.2">
      <c r="A675" s="10" t="str">
        <f>IF($B675="","",ROWS($A$9:A675))</f>
        <v/>
      </c>
      <c r="B675" s="81"/>
      <c r="C675" s="11"/>
      <c r="D675" s="11"/>
      <c r="E675" s="11"/>
      <c r="F675" s="11"/>
      <c r="G675" s="12" t="s">
        <v>8</v>
      </c>
      <c r="H675" s="12" t="s">
        <v>8</v>
      </c>
      <c r="I675" s="12" t="s">
        <v>8</v>
      </c>
      <c r="J675" s="12"/>
      <c r="K675" s="12"/>
      <c r="M675" s="12" t="str">
        <f t="shared" si="10"/>
        <v/>
      </c>
    </row>
    <row r="676" spans="1:13" x14ac:dyDescent="0.2">
      <c r="A676" s="10" t="str">
        <f>IF($B676="","",ROWS($A$9:A676))</f>
        <v/>
      </c>
      <c r="B676" s="81"/>
      <c r="C676" s="11"/>
      <c r="D676" s="11"/>
      <c r="E676" s="11"/>
      <c r="F676" s="11"/>
      <c r="G676" s="12" t="s">
        <v>8</v>
      </c>
      <c r="H676" s="12" t="s">
        <v>8</v>
      </c>
      <c r="I676" s="12" t="s">
        <v>8</v>
      </c>
      <c r="J676" s="12"/>
      <c r="K676" s="12"/>
      <c r="M676" s="12" t="str">
        <f t="shared" si="10"/>
        <v/>
      </c>
    </row>
    <row r="677" spans="1:13" x14ac:dyDescent="0.2">
      <c r="A677" s="10" t="str">
        <f>IF($B677="","",ROWS($A$9:A677))</f>
        <v/>
      </c>
      <c r="B677" s="81"/>
      <c r="C677" s="11"/>
      <c r="D677" s="11"/>
      <c r="E677" s="11"/>
      <c r="F677" s="11"/>
      <c r="G677" s="12" t="s">
        <v>8</v>
      </c>
      <c r="H677" s="12" t="s">
        <v>8</v>
      </c>
      <c r="I677" s="12" t="s">
        <v>8</v>
      </c>
      <c r="J677" s="12"/>
      <c r="K677" s="12"/>
      <c r="M677" s="12" t="str">
        <f t="shared" si="10"/>
        <v/>
      </c>
    </row>
    <row r="678" spans="1:13" x14ac:dyDescent="0.2">
      <c r="A678" s="10" t="str">
        <f>IF($B678="","",ROWS($A$9:A678))</f>
        <v/>
      </c>
      <c r="B678" s="81"/>
      <c r="C678" s="11"/>
      <c r="D678" s="11"/>
      <c r="E678" s="11"/>
      <c r="F678" s="11"/>
      <c r="G678" s="12" t="s">
        <v>8</v>
      </c>
      <c r="H678" s="12" t="s">
        <v>8</v>
      </c>
      <c r="I678" s="12" t="s">
        <v>8</v>
      </c>
      <c r="J678" s="12"/>
      <c r="K678" s="12"/>
      <c r="M678" s="12" t="str">
        <f t="shared" si="10"/>
        <v/>
      </c>
    </row>
    <row r="679" spans="1:13" x14ac:dyDescent="0.2">
      <c r="A679" s="10" t="str">
        <f>IF($B679="","",ROWS($A$9:A679))</f>
        <v/>
      </c>
      <c r="B679" s="81"/>
      <c r="C679" s="11"/>
      <c r="D679" s="11"/>
      <c r="E679" s="11"/>
      <c r="F679" s="11"/>
      <c r="G679" s="12" t="s">
        <v>8</v>
      </c>
      <c r="H679" s="12" t="s">
        <v>8</v>
      </c>
      <c r="I679" s="12" t="s">
        <v>8</v>
      </c>
      <c r="J679" s="12"/>
      <c r="K679" s="12"/>
      <c r="M679" s="12" t="str">
        <f t="shared" si="10"/>
        <v/>
      </c>
    </row>
    <row r="680" spans="1:13" x14ac:dyDescent="0.2">
      <c r="A680" s="10" t="str">
        <f>IF($B680="","",ROWS($A$9:A680))</f>
        <v/>
      </c>
      <c r="B680" s="81"/>
      <c r="C680" s="11"/>
      <c r="D680" s="11"/>
      <c r="E680" s="11"/>
      <c r="F680" s="11"/>
      <c r="G680" s="12" t="s">
        <v>8</v>
      </c>
      <c r="H680" s="12" t="s">
        <v>8</v>
      </c>
      <c r="I680" s="12" t="s">
        <v>8</v>
      </c>
      <c r="J680" s="12"/>
      <c r="K680" s="12"/>
      <c r="M680" s="12" t="str">
        <f t="shared" si="10"/>
        <v/>
      </c>
    </row>
    <row r="681" spans="1:13" x14ac:dyDescent="0.2">
      <c r="A681" s="10" t="str">
        <f>IF($B681="","",ROWS($A$9:A681))</f>
        <v/>
      </c>
      <c r="B681" s="81"/>
      <c r="C681" s="11"/>
      <c r="D681" s="11"/>
      <c r="E681" s="11"/>
      <c r="F681" s="11"/>
      <c r="G681" s="12" t="s">
        <v>8</v>
      </c>
      <c r="H681" s="12" t="s">
        <v>8</v>
      </c>
      <c r="I681" s="12" t="s">
        <v>8</v>
      </c>
      <c r="J681" s="12"/>
      <c r="K681" s="12"/>
      <c r="M681" s="12" t="str">
        <f t="shared" si="10"/>
        <v/>
      </c>
    </row>
    <row r="682" spans="1:13" x14ac:dyDescent="0.2">
      <c r="A682" s="10" t="str">
        <f>IF($B682="","",ROWS($A$9:A682))</f>
        <v/>
      </c>
      <c r="B682" s="81"/>
      <c r="C682" s="11"/>
      <c r="D682" s="11"/>
      <c r="E682" s="11"/>
      <c r="F682" s="11"/>
      <c r="G682" s="12" t="s">
        <v>8</v>
      </c>
      <c r="H682" s="12" t="s">
        <v>8</v>
      </c>
      <c r="I682" s="12" t="s">
        <v>8</v>
      </c>
      <c r="J682" s="12"/>
      <c r="K682" s="12"/>
      <c r="M682" s="12" t="str">
        <f t="shared" ref="M682:M706" si="11">IF($A682="","",CEILING(A682/7,1))</f>
        <v/>
      </c>
    </row>
    <row r="683" spans="1:13" x14ac:dyDescent="0.2">
      <c r="A683" s="10" t="str">
        <f>IF($B683="","",ROWS($A$9:A683))</f>
        <v/>
      </c>
      <c r="B683" s="81"/>
      <c r="C683" s="11"/>
      <c r="D683" s="11"/>
      <c r="E683" s="11"/>
      <c r="F683" s="11"/>
      <c r="G683" s="12" t="s">
        <v>8</v>
      </c>
      <c r="H683" s="12" t="s">
        <v>8</v>
      </c>
      <c r="I683" s="12" t="s">
        <v>8</v>
      </c>
      <c r="J683" s="12"/>
      <c r="K683" s="12"/>
      <c r="M683" s="12" t="str">
        <f t="shared" si="11"/>
        <v/>
      </c>
    </row>
    <row r="684" spans="1:13" x14ac:dyDescent="0.2">
      <c r="A684" s="10" t="str">
        <f>IF($B684="","",ROWS($A$9:A684))</f>
        <v/>
      </c>
      <c r="B684" s="81"/>
      <c r="C684" s="11"/>
      <c r="D684" s="11"/>
      <c r="E684" s="11"/>
      <c r="F684" s="11"/>
      <c r="G684" s="12" t="s">
        <v>8</v>
      </c>
      <c r="H684" s="12" t="s">
        <v>8</v>
      </c>
      <c r="I684" s="12" t="s">
        <v>8</v>
      </c>
      <c r="J684" s="12"/>
      <c r="K684" s="12"/>
      <c r="M684" s="12" t="str">
        <f t="shared" si="11"/>
        <v/>
      </c>
    </row>
    <row r="685" spans="1:13" x14ac:dyDescent="0.2">
      <c r="A685" s="10" t="str">
        <f>IF($B685="","",ROWS($A$9:A685))</f>
        <v/>
      </c>
      <c r="B685" s="81"/>
      <c r="C685" s="11"/>
      <c r="D685" s="11"/>
      <c r="E685" s="11"/>
      <c r="F685" s="11"/>
      <c r="G685" s="12" t="s">
        <v>8</v>
      </c>
      <c r="H685" s="12" t="s">
        <v>8</v>
      </c>
      <c r="I685" s="12" t="s">
        <v>8</v>
      </c>
      <c r="J685" s="12"/>
      <c r="K685" s="12"/>
      <c r="M685" s="12" t="str">
        <f t="shared" si="11"/>
        <v/>
      </c>
    </row>
    <row r="686" spans="1:13" x14ac:dyDescent="0.2">
      <c r="A686" s="10" t="str">
        <f>IF($B686="","",ROWS($A$9:A686))</f>
        <v/>
      </c>
      <c r="B686" s="81"/>
      <c r="C686" s="11"/>
      <c r="D686" s="11"/>
      <c r="E686" s="11"/>
      <c r="F686" s="11"/>
      <c r="G686" s="12" t="s">
        <v>8</v>
      </c>
      <c r="H686" s="12" t="s">
        <v>8</v>
      </c>
      <c r="I686" s="12" t="s">
        <v>8</v>
      </c>
      <c r="J686" s="12"/>
      <c r="K686" s="12"/>
      <c r="M686" s="12" t="str">
        <f t="shared" si="11"/>
        <v/>
      </c>
    </row>
    <row r="687" spans="1:13" x14ac:dyDescent="0.2">
      <c r="A687" s="10" t="str">
        <f>IF($B687="","",ROWS($A$9:A687))</f>
        <v/>
      </c>
      <c r="B687" s="81"/>
      <c r="C687" s="11"/>
      <c r="D687" s="11"/>
      <c r="E687" s="11"/>
      <c r="F687" s="11"/>
      <c r="G687" s="12" t="s">
        <v>8</v>
      </c>
      <c r="H687" s="12" t="s">
        <v>8</v>
      </c>
      <c r="I687" s="12" t="s">
        <v>8</v>
      </c>
      <c r="J687" s="12"/>
      <c r="K687" s="12"/>
      <c r="M687" s="12" t="str">
        <f t="shared" si="11"/>
        <v/>
      </c>
    </row>
    <row r="688" spans="1:13" x14ac:dyDescent="0.2">
      <c r="A688" s="10" t="str">
        <f>IF($B688="","",ROWS($A$9:A688))</f>
        <v/>
      </c>
      <c r="B688" s="81"/>
      <c r="C688" s="11"/>
      <c r="D688" s="11"/>
      <c r="E688" s="11"/>
      <c r="F688" s="11"/>
      <c r="G688" s="12" t="s">
        <v>8</v>
      </c>
      <c r="H688" s="12" t="s">
        <v>8</v>
      </c>
      <c r="I688" s="12" t="s">
        <v>8</v>
      </c>
      <c r="J688" s="12"/>
      <c r="K688" s="12"/>
      <c r="M688" s="12" t="str">
        <f t="shared" si="11"/>
        <v/>
      </c>
    </row>
    <row r="689" spans="1:13" x14ac:dyDescent="0.2">
      <c r="A689" s="10" t="str">
        <f>IF($B689="","",ROWS($A$9:A689))</f>
        <v/>
      </c>
      <c r="B689" s="81"/>
      <c r="C689" s="11"/>
      <c r="D689" s="11"/>
      <c r="E689" s="11"/>
      <c r="F689" s="11"/>
      <c r="G689" s="12" t="s">
        <v>8</v>
      </c>
      <c r="H689" s="12" t="s">
        <v>8</v>
      </c>
      <c r="I689" s="12" t="s">
        <v>8</v>
      </c>
      <c r="J689" s="12"/>
      <c r="K689" s="12"/>
      <c r="M689" s="12" t="str">
        <f t="shared" si="11"/>
        <v/>
      </c>
    </row>
    <row r="690" spans="1:13" x14ac:dyDescent="0.2">
      <c r="A690" s="10" t="str">
        <f>IF($B690="","",ROWS($A$9:A690))</f>
        <v/>
      </c>
      <c r="B690" s="81"/>
      <c r="C690" s="11"/>
      <c r="D690" s="11"/>
      <c r="E690" s="11"/>
      <c r="F690" s="11"/>
      <c r="G690" s="12" t="s">
        <v>8</v>
      </c>
      <c r="H690" s="12" t="s">
        <v>8</v>
      </c>
      <c r="I690" s="12" t="s">
        <v>8</v>
      </c>
      <c r="J690" s="12"/>
      <c r="K690" s="12"/>
      <c r="M690" s="12" t="str">
        <f t="shared" si="11"/>
        <v/>
      </c>
    </row>
    <row r="691" spans="1:13" x14ac:dyDescent="0.2">
      <c r="A691" s="10" t="str">
        <f>IF($B691="","",ROWS($A$9:A691))</f>
        <v/>
      </c>
      <c r="B691" s="81"/>
      <c r="C691" s="11"/>
      <c r="D691" s="11"/>
      <c r="E691" s="11"/>
      <c r="F691" s="11"/>
      <c r="G691" s="12" t="s">
        <v>8</v>
      </c>
      <c r="H691" s="12" t="s">
        <v>8</v>
      </c>
      <c r="I691" s="12" t="s">
        <v>8</v>
      </c>
      <c r="J691" s="12"/>
      <c r="K691" s="12"/>
      <c r="M691" s="12" t="str">
        <f t="shared" si="11"/>
        <v/>
      </c>
    </row>
    <row r="692" spans="1:13" x14ac:dyDescent="0.2">
      <c r="A692" s="10" t="str">
        <f>IF($B692="","",ROWS($A$9:A692))</f>
        <v/>
      </c>
      <c r="B692" s="81"/>
      <c r="C692" s="11"/>
      <c r="D692" s="11"/>
      <c r="E692" s="11"/>
      <c r="F692" s="11"/>
      <c r="G692" s="12" t="s">
        <v>8</v>
      </c>
      <c r="H692" s="12" t="s">
        <v>8</v>
      </c>
      <c r="I692" s="12" t="s">
        <v>8</v>
      </c>
      <c r="J692" s="12"/>
      <c r="K692" s="12"/>
      <c r="M692" s="12" t="str">
        <f t="shared" si="11"/>
        <v/>
      </c>
    </row>
    <row r="693" spans="1:13" x14ac:dyDescent="0.2">
      <c r="A693" s="10" t="str">
        <f>IF($B693="","",ROWS($A$9:A693))</f>
        <v/>
      </c>
      <c r="B693" s="81"/>
      <c r="C693" s="11"/>
      <c r="D693" s="11"/>
      <c r="E693" s="11"/>
      <c r="F693" s="11"/>
      <c r="G693" s="12" t="s">
        <v>8</v>
      </c>
      <c r="H693" s="12" t="s">
        <v>8</v>
      </c>
      <c r="I693" s="12" t="s">
        <v>8</v>
      </c>
      <c r="J693" s="12"/>
      <c r="K693" s="12"/>
      <c r="M693" s="12" t="str">
        <f t="shared" si="11"/>
        <v/>
      </c>
    </row>
    <row r="694" spans="1:13" x14ac:dyDescent="0.2">
      <c r="A694" s="10" t="str">
        <f>IF($B694="","",ROWS($A$9:A694))</f>
        <v/>
      </c>
      <c r="B694" s="81"/>
      <c r="C694" s="11"/>
      <c r="D694" s="11"/>
      <c r="E694" s="11"/>
      <c r="F694" s="11"/>
      <c r="G694" s="12" t="s">
        <v>8</v>
      </c>
      <c r="H694" s="12" t="s">
        <v>8</v>
      </c>
      <c r="I694" s="12" t="s">
        <v>8</v>
      </c>
      <c r="J694" s="12"/>
      <c r="K694" s="12"/>
      <c r="M694" s="12" t="str">
        <f t="shared" si="11"/>
        <v/>
      </c>
    </row>
    <row r="695" spans="1:13" x14ac:dyDescent="0.2">
      <c r="A695" s="10" t="str">
        <f>IF($B695="","",ROWS($A$9:A695))</f>
        <v/>
      </c>
      <c r="B695" s="81"/>
      <c r="C695" s="11"/>
      <c r="D695" s="11"/>
      <c r="E695" s="11"/>
      <c r="F695" s="11"/>
      <c r="G695" s="12" t="s">
        <v>8</v>
      </c>
      <c r="H695" s="12" t="s">
        <v>8</v>
      </c>
      <c r="I695" s="12" t="s">
        <v>8</v>
      </c>
      <c r="J695" s="12"/>
      <c r="K695" s="12"/>
      <c r="M695" s="12" t="str">
        <f t="shared" si="11"/>
        <v/>
      </c>
    </row>
    <row r="696" spans="1:13" x14ac:dyDescent="0.2">
      <c r="A696" s="10" t="str">
        <f>IF($B696="","",ROWS($A$9:A696))</f>
        <v/>
      </c>
      <c r="B696" s="81"/>
      <c r="C696" s="11"/>
      <c r="D696" s="11"/>
      <c r="E696" s="11"/>
      <c r="F696" s="11"/>
      <c r="G696" s="12" t="s">
        <v>8</v>
      </c>
      <c r="H696" s="12" t="s">
        <v>8</v>
      </c>
      <c r="I696" s="12" t="s">
        <v>8</v>
      </c>
      <c r="J696" s="12"/>
      <c r="K696" s="12"/>
      <c r="M696" s="12" t="str">
        <f t="shared" si="11"/>
        <v/>
      </c>
    </row>
    <row r="697" spans="1:13" x14ac:dyDescent="0.2">
      <c r="A697" s="10" t="str">
        <f>IF($B697="","",ROWS($A$9:A697))</f>
        <v/>
      </c>
      <c r="B697" s="81"/>
      <c r="C697" s="11"/>
      <c r="D697" s="11"/>
      <c r="E697" s="11"/>
      <c r="F697" s="11"/>
      <c r="G697" s="12" t="s">
        <v>8</v>
      </c>
      <c r="H697" s="12" t="s">
        <v>8</v>
      </c>
      <c r="I697" s="12" t="s">
        <v>8</v>
      </c>
      <c r="J697" s="12"/>
      <c r="K697" s="12"/>
      <c r="M697" s="12" t="str">
        <f t="shared" si="11"/>
        <v/>
      </c>
    </row>
    <row r="698" spans="1:13" x14ac:dyDescent="0.2">
      <c r="A698" s="10" t="str">
        <f>IF($B698="","",ROWS($A$9:A698))</f>
        <v/>
      </c>
      <c r="B698" s="81"/>
      <c r="C698" s="11"/>
      <c r="D698" s="11"/>
      <c r="E698" s="11"/>
      <c r="F698" s="11"/>
      <c r="G698" s="12" t="s">
        <v>8</v>
      </c>
      <c r="H698" s="12" t="s">
        <v>8</v>
      </c>
      <c r="I698" s="12" t="s">
        <v>8</v>
      </c>
      <c r="J698" s="12"/>
      <c r="K698" s="12"/>
      <c r="M698" s="12" t="str">
        <f t="shared" si="11"/>
        <v/>
      </c>
    </row>
    <row r="699" spans="1:13" x14ac:dyDescent="0.2">
      <c r="A699" s="10" t="str">
        <f>IF($B699="","",ROWS($A$9:A699))</f>
        <v/>
      </c>
      <c r="B699" s="81"/>
      <c r="C699" s="11"/>
      <c r="D699" s="11"/>
      <c r="E699" s="11"/>
      <c r="F699" s="11"/>
      <c r="G699" s="12" t="s">
        <v>8</v>
      </c>
      <c r="H699" s="12" t="s">
        <v>8</v>
      </c>
      <c r="I699" s="12" t="s">
        <v>8</v>
      </c>
      <c r="J699" s="12"/>
      <c r="K699" s="12"/>
      <c r="M699" s="12" t="str">
        <f t="shared" si="11"/>
        <v/>
      </c>
    </row>
    <row r="700" spans="1:13" x14ac:dyDescent="0.2">
      <c r="A700" s="10" t="str">
        <f>IF($B700="","",ROWS($A$9:A700))</f>
        <v/>
      </c>
      <c r="B700" s="81"/>
      <c r="C700" s="11"/>
      <c r="D700" s="11"/>
      <c r="E700" s="11"/>
      <c r="F700" s="11"/>
      <c r="G700" s="12" t="s">
        <v>8</v>
      </c>
      <c r="H700" s="12" t="s">
        <v>8</v>
      </c>
      <c r="I700" s="12" t="s">
        <v>8</v>
      </c>
      <c r="J700" s="12"/>
      <c r="K700" s="12"/>
      <c r="M700" s="12" t="str">
        <f t="shared" si="11"/>
        <v/>
      </c>
    </row>
    <row r="701" spans="1:13" x14ac:dyDescent="0.2">
      <c r="A701" s="10" t="str">
        <f>IF($B701="","",ROWS($A$9:A701))</f>
        <v/>
      </c>
      <c r="B701" s="81"/>
      <c r="C701" s="11"/>
      <c r="D701" s="11"/>
      <c r="E701" s="11"/>
      <c r="F701" s="11"/>
      <c r="G701" s="12" t="s">
        <v>8</v>
      </c>
      <c r="H701" s="12" t="s">
        <v>8</v>
      </c>
      <c r="I701" s="12" t="s">
        <v>8</v>
      </c>
      <c r="J701" s="12"/>
      <c r="K701" s="12"/>
      <c r="M701" s="12" t="str">
        <f t="shared" si="11"/>
        <v/>
      </c>
    </row>
    <row r="702" spans="1:13" x14ac:dyDescent="0.2">
      <c r="A702" s="10" t="str">
        <f>IF($B702="","",ROWS($A$9:A702))</f>
        <v/>
      </c>
      <c r="B702" s="81"/>
      <c r="C702" s="11"/>
      <c r="D702" s="11"/>
      <c r="E702" s="11"/>
      <c r="F702" s="11"/>
      <c r="G702" s="12" t="s">
        <v>8</v>
      </c>
      <c r="H702" s="12" t="s">
        <v>8</v>
      </c>
      <c r="I702" s="12" t="s">
        <v>8</v>
      </c>
      <c r="J702" s="12"/>
      <c r="K702" s="12"/>
      <c r="M702" s="12" t="str">
        <f t="shared" si="11"/>
        <v/>
      </c>
    </row>
    <row r="703" spans="1:13" x14ac:dyDescent="0.2">
      <c r="A703" s="10" t="str">
        <f>IF($B703="","",ROWS($A$9:A703))</f>
        <v/>
      </c>
      <c r="B703" s="81"/>
      <c r="C703" s="11"/>
      <c r="D703" s="11"/>
      <c r="E703" s="11"/>
      <c r="F703" s="11"/>
      <c r="G703" s="12" t="s">
        <v>8</v>
      </c>
      <c r="H703" s="12" t="s">
        <v>8</v>
      </c>
      <c r="I703" s="12" t="s">
        <v>8</v>
      </c>
      <c r="J703" s="12"/>
      <c r="K703" s="12"/>
      <c r="M703" s="12" t="str">
        <f t="shared" si="11"/>
        <v/>
      </c>
    </row>
    <row r="704" spans="1:13" x14ac:dyDescent="0.2">
      <c r="A704" s="10" t="str">
        <f>IF($B704="","",ROWS($A$9:A704))</f>
        <v/>
      </c>
      <c r="B704" s="81"/>
      <c r="C704" s="11"/>
      <c r="D704" s="11"/>
      <c r="E704" s="11"/>
      <c r="F704" s="11"/>
      <c r="G704" s="12" t="s">
        <v>8</v>
      </c>
      <c r="H704" s="12" t="s">
        <v>8</v>
      </c>
      <c r="I704" s="12" t="s">
        <v>8</v>
      </c>
      <c r="J704" s="12"/>
      <c r="K704" s="12"/>
      <c r="M704" s="12" t="str">
        <f t="shared" si="11"/>
        <v/>
      </c>
    </row>
    <row r="705" spans="1:13" x14ac:dyDescent="0.2">
      <c r="A705" s="10" t="str">
        <f>IF($B705="","",ROWS($A$9:A705))</f>
        <v/>
      </c>
      <c r="B705" s="81"/>
      <c r="C705" s="11"/>
      <c r="D705" s="11"/>
      <c r="E705" s="11"/>
      <c r="F705" s="11"/>
      <c r="G705" s="12" t="s">
        <v>8</v>
      </c>
      <c r="H705" s="12" t="s">
        <v>8</v>
      </c>
      <c r="I705" s="12" t="s">
        <v>8</v>
      </c>
      <c r="J705" s="12"/>
      <c r="K705" s="12"/>
      <c r="M705" s="12" t="str">
        <f t="shared" si="11"/>
        <v/>
      </c>
    </row>
    <row r="706" spans="1:13" x14ac:dyDescent="0.2">
      <c r="A706" s="10" t="str">
        <f>IF($B706="","",ROWS($A$9:A706))</f>
        <v/>
      </c>
      <c r="B706" s="81"/>
      <c r="C706" s="11"/>
      <c r="D706" s="11"/>
      <c r="E706" s="11"/>
      <c r="F706" s="11"/>
      <c r="G706" s="12" t="s">
        <v>8</v>
      </c>
      <c r="H706" s="12" t="s">
        <v>8</v>
      </c>
      <c r="I706" s="12" t="s">
        <v>8</v>
      </c>
      <c r="J706" s="12"/>
      <c r="K706" s="12"/>
      <c r="M706" s="12" t="str">
        <f t="shared" si="11"/>
        <v/>
      </c>
    </row>
    <row r="707" spans="1:13" x14ac:dyDescent="0.2">
      <c r="A707" s="10" t="str">
        <f>IF($B707="","",ROWS($A$9:A707))</f>
        <v/>
      </c>
      <c r="B707" s="81"/>
      <c r="C707" s="11"/>
      <c r="D707" s="11"/>
      <c r="E707" s="11"/>
      <c r="F707" s="11"/>
      <c r="G707" s="12" t="s">
        <v>8</v>
      </c>
      <c r="H707" s="12" t="s">
        <v>8</v>
      </c>
      <c r="I707" s="12" t="s">
        <v>8</v>
      </c>
      <c r="J707" s="12"/>
      <c r="K707" s="12"/>
      <c r="M707" s="12" t="str">
        <f t="shared" ref="M707:M770" si="12">IF($A707="","",CEILING(A707/7,1))</f>
        <v/>
      </c>
    </row>
    <row r="708" spans="1:13" x14ac:dyDescent="0.2">
      <c r="A708" s="10" t="str">
        <f>IF($B708="","",ROWS($A$9:A708))</f>
        <v/>
      </c>
      <c r="B708" s="81"/>
      <c r="C708" s="11"/>
      <c r="D708" s="11"/>
      <c r="E708" s="11"/>
      <c r="F708" s="11"/>
      <c r="G708" s="12" t="s">
        <v>8</v>
      </c>
      <c r="H708" s="12" t="s">
        <v>8</v>
      </c>
      <c r="I708" s="12" t="s">
        <v>8</v>
      </c>
      <c r="J708" s="12"/>
      <c r="K708" s="12"/>
      <c r="M708" s="12" t="str">
        <f t="shared" si="12"/>
        <v/>
      </c>
    </row>
    <row r="709" spans="1:13" x14ac:dyDescent="0.2">
      <c r="A709" s="10" t="str">
        <f>IF($B709="","",ROWS($A$9:A709))</f>
        <v/>
      </c>
      <c r="B709" s="81"/>
      <c r="C709" s="11"/>
      <c r="D709" s="11"/>
      <c r="E709" s="11"/>
      <c r="F709" s="11"/>
      <c r="G709" s="12" t="s">
        <v>8</v>
      </c>
      <c r="H709" s="12" t="s">
        <v>8</v>
      </c>
      <c r="I709" s="12" t="s">
        <v>8</v>
      </c>
      <c r="J709" s="12"/>
      <c r="K709" s="12"/>
      <c r="M709" s="12" t="str">
        <f t="shared" si="12"/>
        <v/>
      </c>
    </row>
    <row r="710" spans="1:13" x14ac:dyDescent="0.2">
      <c r="A710" s="10" t="str">
        <f>IF($B710="","",ROWS($A$9:A710))</f>
        <v/>
      </c>
      <c r="B710" s="81"/>
      <c r="C710" s="11"/>
      <c r="D710" s="11"/>
      <c r="E710" s="11"/>
      <c r="F710" s="11"/>
      <c r="G710" s="12" t="s">
        <v>8</v>
      </c>
      <c r="H710" s="12" t="s">
        <v>8</v>
      </c>
      <c r="I710" s="12" t="s">
        <v>8</v>
      </c>
      <c r="J710" s="12"/>
      <c r="K710" s="12"/>
      <c r="M710" s="12" t="str">
        <f t="shared" si="12"/>
        <v/>
      </c>
    </row>
    <row r="711" spans="1:13" x14ac:dyDescent="0.2">
      <c r="A711" s="10" t="str">
        <f>IF($B711="","",ROWS($A$9:A711))</f>
        <v/>
      </c>
      <c r="B711" s="81"/>
      <c r="C711" s="11"/>
      <c r="D711" s="11"/>
      <c r="E711" s="11"/>
      <c r="F711" s="11"/>
      <c r="G711" s="12" t="s">
        <v>8</v>
      </c>
      <c r="H711" s="12" t="s">
        <v>8</v>
      </c>
      <c r="I711" s="12" t="s">
        <v>8</v>
      </c>
      <c r="J711" s="12"/>
      <c r="K711" s="12"/>
      <c r="M711" s="12" t="str">
        <f t="shared" si="12"/>
        <v/>
      </c>
    </row>
    <row r="712" spans="1:13" x14ac:dyDescent="0.2">
      <c r="A712" s="10" t="str">
        <f>IF($B712="","",ROWS($A$9:A712))</f>
        <v/>
      </c>
      <c r="B712" s="81"/>
      <c r="C712" s="11"/>
      <c r="D712" s="11"/>
      <c r="E712" s="11"/>
      <c r="F712" s="11"/>
      <c r="G712" s="12" t="s">
        <v>8</v>
      </c>
      <c r="H712" s="12" t="s">
        <v>8</v>
      </c>
      <c r="I712" s="12" t="s">
        <v>8</v>
      </c>
      <c r="J712" s="12"/>
      <c r="K712" s="12"/>
      <c r="M712" s="12" t="str">
        <f t="shared" si="12"/>
        <v/>
      </c>
    </row>
    <row r="713" spans="1:13" x14ac:dyDescent="0.2">
      <c r="A713" s="10" t="str">
        <f>IF($B713="","",ROWS($A$9:A713))</f>
        <v/>
      </c>
      <c r="B713" s="81"/>
      <c r="C713" s="11"/>
      <c r="D713" s="11"/>
      <c r="E713" s="11"/>
      <c r="F713" s="11"/>
      <c r="G713" s="12" t="s">
        <v>8</v>
      </c>
      <c r="H713" s="12" t="s">
        <v>8</v>
      </c>
      <c r="I713" s="12" t="s">
        <v>8</v>
      </c>
      <c r="J713" s="12"/>
      <c r="K713" s="12"/>
      <c r="M713" s="12" t="str">
        <f t="shared" si="12"/>
        <v/>
      </c>
    </row>
    <row r="714" spans="1:13" x14ac:dyDescent="0.2">
      <c r="A714" s="10" t="str">
        <f>IF($B714="","",ROWS($A$9:A714))</f>
        <v/>
      </c>
      <c r="B714" s="81"/>
      <c r="C714" s="11"/>
      <c r="D714" s="11"/>
      <c r="E714" s="11"/>
      <c r="F714" s="11"/>
      <c r="G714" s="12" t="s">
        <v>8</v>
      </c>
      <c r="H714" s="12" t="s">
        <v>8</v>
      </c>
      <c r="I714" s="12" t="s">
        <v>8</v>
      </c>
      <c r="J714" s="12"/>
      <c r="K714" s="12"/>
      <c r="M714" s="12" t="str">
        <f t="shared" si="12"/>
        <v/>
      </c>
    </row>
    <row r="715" spans="1:13" x14ac:dyDescent="0.2">
      <c r="A715" s="10" t="str">
        <f>IF($B715="","",ROWS($A$9:A715))</f>
        <v/>
      </c>
      <c r="B715" s="81"/>
      <c r="C715" s="11"/>
      <c r="D715" s="11"/>
      <c r="E715" s="11"/>
      <c r="F715" s="11"/>
      <c r="G715" s="12" t="s">
        <v>8</v>
      </c>
      <c r="H715" s="12" t="s">
        <v>8</v>
      </c>
      <c r="I715" s="12" t="s">
        <v>8</v>
      </c>
      <c r="J715" s="12"/>
      <c r="K715" s="12"/>
      <c r="M715" s="12" t="str">
        <f t="shared" si="12"/>
        <v/>
      </c>
    </row>
    <row r="716" spans="1:13" x14ac:dyDescent="0.2">
      <c r="A716" s="10" t="str">
        <f>IF($B716="","",ROWS($A$9:A716))</f>
        <v/>
      </c>
      <c r="B716" s="81"/>
      <c r="C716" s="11"/>
      <c r="D716" s="11"/>
      <c r="E716" s="11"/>
      <c r="F716" s="11"/>
      <c r="G716" s="12" t="s">
        <v>8</v>
      </c>
      <c r="H716" s="12" t="s">
        <v>8</v>
      </c>
      <c r="I716" s="12" t="s">
        <v>8</v>
      </c>
      <c r="J716" s="12"/>
      <c r="K716" s="12"/>
      <c r="M716" s="12" t="str">
        <f t="shared" si="12"/>
        <v/>
      </c>
    </row>
    <row r="717" spans="1:13" x14ac:dyDescent="0.2">
      <c r="A717" s="10" t="str">
        <f>IF($B717="","",ROWS($A$9:A717))</f>
        <v/>
      </c>
      <c r="B717" s="81"/>
      <c r="C717" s="11"/>
      <c r="D717" s="11"/>
      <c r="E717" s="11"/>
      <c r="F717" s="11"/>
      <c r="G717" s="12" t="s">
        <v>8</v>
      </c>
      <c r="H717" s="12" t="s">
        <v>8</v>
      </c>
      <c r="I717" s="12" t="s">
        <v>8</v>
      </c>
      <c r="J717" s="12"/>
      <c r="K717" s="12"/>
      <c r="M717" s="12" t="str">
        <f t="shared" si="12"/>
        <v/>
      </c>
    </row>
    <row r="718" spans="1:13" x14ac:dyDescent="0.2">
      <c r="A718" s="10" t="str">
        <f>IF($B718="","",ROWS($A$9:A718))</f>
        <v/>
      </c>
      <c r="B718" s="81"/>
      <c r="C718" s="11"/>
      <c r="D718" s="11"/>
      <c r="E718" s="11"/>
      <c r="F718" s="11"/>
      <c r="G718" s="12" t="s">
        <v>8</v>
      </c>
      <c r="H718" s="12" t="s">
        <v>8</v>
      </c>
      <c r="I718" s="12" t="s">
        <v>8</v>
      </c>
      <c r="J718" s="12"/>
      <c r="K718" s="12"/>
      <c r="M718" s="12" t="str">
        <f t="shared" si="12"/>
        <v/>
      </c>
    </row>
    <row r="719" spans="1:13" x14ac:dyDescent="0.2">
      <c r="A719" s="10" t="str">
        <f>IF($B719="","",ROWS($A$9:A719))</f>
        <v/>
      </c>
      <c r="B719" s="81"/>
      <c r="C719" s="11"/>
      <c r="D719" s="11"/>
      <c r="E719" s="11"/>
      <c r="F719" s="11"/>
      <c r="G719" s="12" t="s">
        <v>8</v>
      </c>
      <c r="H719" s="12" t="s">
        <v>8</v>
      </c>
      <c r="I719" s="12" t="s">
        <v>8</v>
      </c>
      <c r="J719" s="12"/>
      <c r="K719" s="12"/>
      <c r="M719" s="12" t="str">
        <f t="shared" si="12"/>
        <v/>
      </c>
    </row>
    <row r="720" spans="1:13" x14ac:dyDescent="0.2">
      <c r="A720" s="10" t="str">
        <f>IF($B720="","",ROWS($A$9:A720))</f>
        <v/>
      </c>
      <c r="B720" s="81"/>
      <c r="C720" s="11"/>
      <c r="D720" s="11"/>
      <c r="E720" s="11"/>
      <c r="F720" s="11"/>
      <c r="G720" s="12" t="s">
        <v>8</v>
      </c>
      <c r="H720" s="12" t="s">
        <v>8</v>
      </c>
      <c r="I720" s="12" t="s">
        <v>8</v>
      </c>
      <c r="J720" s="12"/>
      <c r="K720" s="12"/>
      <c r="M720" s="12" t="str">
        <f t="shared" si="12"/>
        <v/>
      </c>
    </row>
    <row r="721" spans="1:13" x14ac:dyDescent="0.2">
      <c r="A721" s="10" t="str">
        <f>IF($B721="","",ROWS($A$9:A721))</f>
        <v/>
      </c>
      <c r="B721" s="81"/>
      <c r="C721" s="11"/>
      <c r="D721" s="11"/>
      <c r="E721" s="11"/>
      <c r="F721" s="11"/>
      <c r="G721" s="12" t="s">
        <v>8</v>
      </c>
      <c r="H721" s="12" t="s">
        <v>8</v>
      </c>
      <c r="I721" s="12" t="s">
        <v>8</v>
      </c>
      <c r="J721" s="12"/>
      <c r="K721" s="12"/>
      <c r="M721" s="12" t="str">
        <f t="shared" si="12"/>
        <v/>
      </c>
    </row>
    <row r="722" spans="1:13" x14ac:dyDescent="0.2">
      <c r="A722" s="10" t="str">
        <f>IF($B722="","",ROWS($A$9:A722))</f>
        <v/>
      </c>
      <c r="B722" s="81"/>
      <c r="C722" s="11"/>
      <c r="D722" s="11"/>
      <c r="E722" s="11"/>
      <c r="F722" s="11"/>
      <c r="G722" s="12" t="s">
        <v>8</v>
      </c>
      <c r="H722" s="12" t="s">
        <v>8</v>
      </c>
      <c r="I722" s="12" t="s">
        <v>8</v>
      </c>
      <c r="J722" s="12"/>
      <c r="K722" s="12"/>
      <c r="M722" s="12" t="str">
        <f t="shared" si="12"/>
        <v/>
      </c>
    </row>
    <row r="723" spans="1:13" x14ac:dyDescent="0.2">
      <c r="A723" s="10" t="str">
        <f>IF($B723="","",ROWS($A$9:A723))</f>
        <v/>
      </c>
      <c r="B723" s="81"/>
      <c r="C723" s="11"/>
      <c r="D723" s="11"/>
      <c r="E723" s="11"/>
      <c r="F723" s="11"/>
      <c r="G723" s="12" t="s">
        <v>8</v>
      </c>
      <c r="H723" s="12" t="s">
        <v>8</v>
      </c>
      <c r="I723" s="12" t="s">
        <v>8</v>
      </c>
      <c r="J723" s="12"/>
      <c r="K723" s="12"/>
      <c r="M723" s="12" t="str">
        <f t="shared" si="12"/>
        <v/>
      </c>
    </row>
    <row r="724" spans="1:13" x14ac:dyDescent="0.2">
      <c r="A724" s="10" t="str">
        <f>IF($B724="","",ROWS($A$9:A724))</f>
        <v/>
      </c>
      <c r="B724" s="81"/>
      <c r="C724" s="11"/>
      <c r="D724" s="11"/>
      <c r="E724" s="11"/>
      <c r="F724" s="11"/>
      <c r="G724" s="12" t="s">
        <v>8</v>
      </c>
      <c r="H724" s="12" t="s">
        <v>8</v>
      </c>
      <c r="I724" s="12" t="s">
        <v>8</v>
      </c>
      <c r="J724" s="12"/>
      <c r="K724" s="12"/>
      <c r="M724" s="12" t="str">
        <f t="shared" si="12"/>
        <v/>
      </c>
    </row>
    <row r="725" spans="1:13" x14ac:dyDescent="0.2">
      <c r="A725" s="10" t="str">
        <f>IF($B725="","",ROWS($A$9:A725))</f>
        <v/>
      </c>
      <c r="B725" s="81"/>
      <c r="C725" s="11"/>
      <c r="D725" s="11"/>
      <c r="E725" s="11"/>
      <c r="F725" s="11"/>
      <c r="G725" s="12" t="s">
        <v>8</v>
      </c>
      <c r="H725" s="12" t="s">
        <v>8</v>
      </c>
      <c r="I725" s="12" t="s">
        <v>8</v>
      </c>
      <c r="J725" s="12"/>
      <c r="K725" s="12"/>
      <c r="M725" s="12" t="str">
        <f t="shared" si="12"/>
        <v/>
      </c>
    </row>
    <row r="726" spans="1:13" x14ac:dyDescent="0.2">
      <c r="A726" s="10" t="str">
        <f>IF($B726="","",ROWS($A$9:A726))</f>
        <v/>
      </c>
      <c r="B726" s="81"/>
      <c r="C726" s="11"/>
      <c r="D726" s="11"/>
      <c r="E726" s="11"/>
      <c r="F726" s="11"/>
      <c r="G726" s="12" t="s">
        <v>8</v>
      </c>
      <c r="H726" s="12" t="s">
        <v>8</v>
      </c>
      <c r="I726" s="12" t="s">
        <v>8</v>
      </c>
      <c r="J726" s="12"/>
      <c r="K726" s="12"/>
      <c r="M726" s="12" t="str">
        <f t="shared" si="12"/>
        <v/>
      </c>
    </row>
    <row r="727" spans="1:13" x14ac:dyDescent="0.2">
      <c r="A727" s="10" t="str">
        <f>IF($B727="","",ROWS($A$9:A727))</f>
        <v/>
      </c>
      <c r="B727" s="81"/>
      <c r="C727" s="11"/>
      <c r="D727" s="11"/>
      <c r="E727" s="11"/>
      <c r="F727" s="11"/>
      <c r="G727" s="12" t="s">
        <v>8</v>
      </c>
      <c r="H727" s="12" t="s">
        <v>8</v>
      </c>
      <c r="I727" s="12" t="s">
        <v>8</v>
      </c>
      <c r="J727" s="12"/>
      <c r="K727" s="12"/>
      <c r="M727" s="12" t="str">
        <f t="shared" si="12"/>
        <v/>
      </c>
    </row>
    <row r="728" spans="1:13" x14ac:dyDescent="0.2">
      <c r="A728" s="10" t="str">
        <f>IF($B728="","",ROWS($A$9:A728))</f>
        <v/>
      </c>
      <c r="B728" s="81"/>
      <c r="C728" s="11"/>
      <c r="D728" s="11"/>
      <c r="E728" s="11"/>
      <c r="F728" s="11"/>
      <c r="G728" s="12" t="s">
        <v>8</v>
      </c>
      <c r="H728" s="12" t="s">
        <v>8</v>
      </c>
      <c r="I728" s="12" t="s">
        <v>8</v>
      </c>
      <c r="J728" s="12"/>
      <c r="K728" s="12"/>
      <c r="M728" s="12" t="str">
        <f t="shared" si="12"/>
        <v/>
      </c>
    </row>
    <row r="729" spans="1:13" x14ac:dyDescent="0.2">
      <c r="A729" s="10" t="str">
        <f>IF($B729="","",ROWS($A$9:A729))</f>
        <v/>
      </c>
      <c r="B729" s="81"/>
      <c r="C729" s="11"/>
      <c r="D729" s="11"/>
      <c r="E729" s="11"/>
      <c r="F729" s="11"/>
      <c r="G729" s="12" t="s">
        <v>8</v>
      </c>
      <c r="H729" s="12" t="s">
        <v>8</v>
      </c>
      <c r="I729" s="12" t="s">
        <v>8</v>
      </c>
      <c r="J729" s="12"/>
      <c r="K729" s="12"/>
      <c r="M729" s="12" t="str">
        <f t="shared" si="12"/>
        <v/>
      </c>
    </row>
    <row r="730" spans="1:13" x14ac:dyDescent="0.2">
      <c r="A730" s="10" t="str">
        <f>IF($B730="","",ROWS($A$9:A730))</f>
        <v/>
      </c>
      <c r="B730" s="81"/>
      <c r="C730" s="11"/>
      <c r="D730" s="11"/>
      <c r="E730" s="11"/>
      <c r="F730" s="11"/>
      <c r="G730" s="12" t="s">
        <v>8</v>
      </c>
      <c r="H730" s="12" t="s">
        <v>8</v>
      </c>
      <c r="I730" s="12" t="s">
        <v>8</v>
      </c>
      <c r="J730" s="12"/>
      <c r="K730" s="12"/>
      <c r="M730" s="12" t="str">
        <f t="shared" si="12"/>
        <v/>
      </c>
    </row>
    <row r="731" spans="1:13" x14ac:dyDescent="0.2">
      <c r="A731" s="10" t="str">
        <f>IF($B731="","",ROWS($A$9:A731))</f>
        <v/>
      </c>
      <c r="B731" s="81"/>
      <c r="C731" s="11"/>
      <c r="D731" s="11"/>
      <c r="E731" s="11"/>
      <c r="F731" s="11"/>
      <c r="G731" s="12" t="s">
        <v>8</v>
      </c>
      <c r="H731" s="12" t="s">
        <v>8</v>
      </c>
      <c r="I731" s="12" t="s">
        <v>8</v>
      </c>
      <c r="J731" s="12"/>
      <c r="K731" s="12"/>
      <c r="M731" s="12" t="str">
        <f t="shared" si="12"/>
        <v/>
      </c>
    </row>
    <row r="732" spans="1:13" x14ac:dyDescent="0.2">
      <c r="A732" s="10" t="str">
        <f>IF($B732="","",ROWS($A$9:A732))</f>
        <v/>
      </c>
      <c r="B732" s="81"/>
      <c r="C732" s="11"/>
      <c r="D732" s="11"/>
      <c r="E732" s="11"/>
      <c r="F732" s="11"/>
      <c r="G732" s="12" t="s">
        <v>8</v>
      </c>
      <c r="H732" s="12" t="s">
        <v>8</v>
      </c>
      <c r="I732" s="12" t="s">
        <v>8</v>
      </c>
      <c r="J732" s="12"/>
      <c r="K732" s="12"/>
      <c r="M732" s="12" t="str">
        <f t="shared" si="12"/>
        <v/>
      </c>
    </row>
    <row r="733" spans="1:13" x14ac:dyDescent="0.2">
      <c r="A733" s="10" t="str">
        <f>IF($B733="","",ROWS($A$9:A733))</f>
        <v/>
      </c>
      <c r="B733" s="81"/>
      <c r="C733" s="11"/>
      <c r="D733" s="11"/>
      <c r="E733" s="11"/>
      <c r="F733" s="11"/>
      <c r="G733" s="12" t="s">
        <v>8</v>
      </c>
      <c r="H733" s="12" t="s">
        <v>8</v>
      </c>
      <c r="I733" s="12" t="s">
        <v>8</v>
      </c>
      <c r="J733" s="12"/>
      <c r="K733" s="12"/>
      <c r="M733" s="12" t="str">
        <f t="shared" si="12"/>
        <v/>
      </c>
    </row>
    <row r="734" spans="1:13" x14ac:dyDescent="0.2">
      <c r="A734" s="10" t="str">
        <f>IF($B734="","",ROWS($A$9:A734))</f>
        <v/>
      </c>
      <c r="B734" s="81"/>
      <c r="C734" s="11"/>
      <c r="D734" s="11"/>
      <c r="E734" s="11"/>
      <c r="F734" s="11"/>
      <c r="G734" s="12" t="s">
        <v>8</v>
      </c>
      <c r="H734" s="12" t="s">
        <v>8</v>
      </c>
      <c r="I734" s="12" t="s">
        <v>8</v>
      </c>
      <c r="J734" s="12"/>
      <c r="K734" s="12"/>
      <c r="M734" s="12" t="str">
        <f t="shared" si="12"/>
        <v/>
      </c>
    </row>
    <row r="735" spans="1:13" x14ac:dyDescent="0.2">
      <c r="A735" s="10" t="str">
        <f>IF($B735="","",ROWS($A$9:A735))</f>
        <v/>
      </c>
      <c r="B735" s="81"/>
      <c r="C735" s="11"/>
      <c r="D735" s="11"/>
      <c r="E735" s="11"/>
      <c r="F735" s="11"/>
      <c r="G735" s="12" t="s">
        <v>8</v>
      </c>
      <c r="H735" s="12" t="s">
        <v>8</v>
      </c>
      <c r="I735" s="12" t="s">
        <v>8</v>
      </c>
      <c r="J735" s="12"/>
      <c r="K735" s="12"/>
      <c r="M735" s="12" t="str">
        <f t="shared" si="12"/>
        <v/>
      </c>
    </row>
    <row r="736" spans="1:13" x14ac:dyDescent="0.2">
      <c r="A736" s="10" t="str">
        <f>IF($B736="","",ROWS($A$9:A736))</f>
        <v/>
      </c>
      <c r="B736" s="81"/>
      <c r="C736" s="11"/>
      <c r="D736" s="11"/>
      <c r="E736" s="11"/>
      <c r="F736" s="11"/>
      <c r="G736" s="12" t="s">
        <v>8</v>
      </c>
      <c r="H736" s="12" t="s">
        <v>8</v>
      </c>
      <c r="I736" s="12" t="s">
        <v>8</v>
      </c>
      <c r="J736" s="12"/>
      <c r="K736" s="12"/>
      <c r="M736" s="12" t="str">
        <f t="shared" si="12"/>
        <v/>
      </c>
    </row>
    <row r="737" spans="1:13" x14ac:dyDescent="0.2">
      <c r="A737" s="10" t="str">
        <f>IF($B737="","",ROWS($A$9:A737))</f>
        <v/>
      </c>
      <c r="B737" s="81"/>
      <c r="C737" s="11"/>
      <c r="D737" s="11"/>
      <c r="E737" s="11"/>
      <c r="F737" s="11"/>
      <c r="G737" s="12" t="s">
        <v>8</v>
      </c>
      <c r="H737" s="12" t="s">
        <v>8</v>
      </c>
      <c r="I737" s="12" t="s">
        <v>8</v>
      </c>
      <c r="J737" s="12"/>
      <c r="K737" s="12"/>
      <c r="M737" s="12" t="str">
        <f t="shared" si="12"/>
        <v/>
      </c>
    </row>
    <row r="738" spans="1:13" x14ac:dyDescent="0.2">
      <c r="A738" s="10" t="str">
        <f>IF($B738="","",ROWS($A$9:A738))</f>
        <v/>
      </c>
      <c r="B738" s="81"/>
      <c r="C738" s="11"/>
      <c r="D738" s="11"/>
      <c r="E738" s="11"/>
      <c r="F738" s="11"/>
      <c r="G738" s="12" t="s">
        <v>8</v>
      </c>
      <c r="H738" s="12" t="s">
        <v>8</v>
      </c>
      <c r="I738" s="12" t="s">
        <v>8</v>
      </c>
      <c r="J738" s="12"/>
      <c r="K738" s="12"/>
      <c r="M738" s="12" t="str">
        <f t="shared" si="12"/>
        <v/>
      </c>
    </row>
    <row r="739" spans="1:13" x14ac:dyDescent="0.2">
      <c r="A739" s="10" t="str">
        <f>IF($B739="","",ROWS($A$9:A739))</f>
        <v/>
      </c>
      <c r="B739" s="81"/>
      <c r="C739" s="11"/>
      <c r="D739" s="11"/>
      <c r="E739" s="11"/>
      <c r="F739" s="11"/>
      <c r="G739" s="12" t="s">
        <v>8</v>
      </c>
      <c r="H739" s="12" t="s">
        <v>8</v>
      </c>
      <c r="I739" s="12" t="s">
        <v>8</v>
      </c>
      <c r="J739" s="12"/>
      <c r="K739" s="12"/>
      <c r="M739" s="12" t="str">
        <f t="shared" si="12"/>
        <v/>
      </c>
    </row>
    <row r="740" spans="1:13" x14ac:dyDescent="0.2">
      <c r="A740" s="10" t="str">
        <f>IF($B740="","",ROWS($A$9:A740))</f>
        <v/>
      </c>
      <c r="B740" s="81"/>
      <c r="C740" s="11"/>
      <c r="D740" s="11"/>
      <c r="E740" s="11"/>
      <c r="F740" s="11"/>
      <c r="G740" s="12" t="s">
        <v>8</v>
      </c>
      <c r="H740" s="12" t="s">
        <v>8</v>
      </c>
      <c r="I740" s="12" t="s">
        <v>8</v>
      </c>
      <c r="J740" s="12"/>
      <c r="K740" s="12"/>
      <c r="M740" s="12" t="str">
        <f t="shared" si="12"/>
        <v/>
      </c>
    </row>
    <row r="741" spans="1:13" x14ac:dyDescent="0.2">
      <c r="A741" s="10" t="str">
        <f>IF($B741="","",ROWS($A$9:A741))</f>
        <v/>
      </c>
      <c r="B741" s="81"/>
      <c r="C741" s="11"/>
      <c r="D741" s="11"/>
      <c r="E741" s="11"/>
      <c r="F741" s="11"/>
      <c r="G741" s="12" t="s">
        <v>8</v>
      </c>
      <c r="H741" s="12" t="s">
        <v>8</v>
      </c>
      <c r="I741" s="12" t="s">
        <v>8</v>
      </c>
      <c r="J741" s="12"/>
      <c r="K741" s="12"/>
      <c r="M741" s="12" t="str">
        <f t="shared" si="12"/>
        <v/>
      </c>
    </row>
    <row r="742" spans="1:13" x14ac:dyDescent="0.2">
      <c r="A742" s="10" t="str">
        <f>IF($B742="","",ROWS($A$9:A742))</f>
        <v/>
      </c>
      <c r="B742" s="81"/>
      <c r="C742" s="11"/>
      <c r="D742" s="11"/>
      <c r="E742" s="11"/>
      <c r="F742" s="11"/>
      <c r="G742" s="12" t="s">
        <v>8</v>
      </c>
      <c r="H742" s="12" t="s">
        <v>8</v>
      </c>
      <c r="I742" s="12" t="s">
        <v>8</v>
      </c>
      <c r="J742" s="12"/>
      <c r="K742" s="12"/>
      <c r="M742" s="12" t="str">
        <f t="shared" si="12"/>
        <v/>
      </c>
    </row>
    <row r="743" spans="1:13" x14ac:dyDescent="0.2">
      <c r="A743" s="10" t="str">
        <f>IF($B743="","",ROWS($A$9:A743))</f>
        <v/>
      </c>
      <c r="B743" s="81"/>
      <c r="C743" s="11"/>
      <c r="D743" s="11"/>
      <c r="E743" s="11"/>
      <c r="F743" s="11"/>
      <c r="G743" s="12" t="s">
        <v>8</v>
      </c>
      <c r="H743" s="12" t="s">
        <v>8</v>
      </c>
      <c r="I743" s="12" t="s">
        <v>8</v>
      </c>
      <c r="J743" s="12"/>
      <c r="K743" s="12"/>
      <c r="M743" s="12" t="str">
        <f t="shared" si="12"/>
        <v/>
      </c>
    </row>
    <row r="744" spans="1:13" x14ac:dyDescent="0.2">
      <c r="A744" s="10" t="str">
        <f>IF($B744="","",ROWS($A$9:A744))</f>
        <v/>
      </c>
      <c r="B744" s="81"/>
      <c r="C744" s="11"/>
      <c r="D744" s="11"/>
      <c r="E744" s="11"/>
      <c r="F744" s="11"/>
      <c r="G744" s="12" t="s">
        <v>8</v>
      </c>
      <c r="H744" s="12" t="s">
        <v>8</v>
      </c>
      <c r="I744" s="12" t="s">
        <v>8</v>
      </c>
      <c r="J744" s="12"/>
      <c r="K744" s="12"/>
      <c r="M744" s="12" t="str">
        <f t="shared" si="12"/>
        <v/>
      </c>
    </row>
    <row r="745" spans="1:13" x14ac:dyDescent="0.2">
      <c r="A745" s="10" t="str">
        <f>IF($B745="","",ROWS($A$9:A745))</f>
        <v/>
      </c>
      <c r="B745" s="81"/>
      <c r="C745" s="11"/>
      <c r="D745" s="11"/>
      <c r="E745" s="11"/>
      <c r="F745" s="11"/>
      <c r="G745" s="12" t="s">
        <v>8</v>
      </c>
      <c r="H745" s="12" t="s">
        <v>8</v>
      </c>
      <c r="I745" s="12" t="s">
        <v>8</v>
      </c>
      <c r="J745" s="12"/>
      <c r="K745" s="12"/>
      <c r="M745" s="12" t="str">
        <f t="shared" si="12"/>
        <v/>
      </c>
    </row>
    <row r="746" spans="1:13" x14ac:dyDescent="0.2">
      <c r="A746" s="10" t="str">
        <f>IF($B746="","",ROWS($A$9:A746))</f>
        <v/>
      </c>
      <c r="B746" s="81"/>
      <c r="C746" s="11"/>
      <c r="D746" s="11"/>
      <c r="E746" s="11"/>
      <c r="F746" s="11"/>
      <c r="G746" s="12" t="s">
        <v>8</v>
      </c>
      <c r="H746" s="12" t="s">
        <v>8</v>
      </c>
      <c r="I746" s="12" t="s">
        <v>8</v>
      </c>
      <c r="J746" s="12"/>
      <c r="K746" s="12"/>
      <c r="M746" s="12" t="str">
        <f t="shared" si="12"/>
        <v/>
      </c>
    </row>
    <row r="747" spans="1:13" x14ac:dyDescent="0.2">
      <c r="A747" s="10" t="str">
        <f>IF($B747="","",ROWS($A$9:A747))</f>
        <v/>
      </c>
      <c r="B747" s="81"/>
      <c r="C747" s="11"/>
      <c r="D747" s="11"/>
      <c r="E747" s="11"/>
      <c r="F747" s="11"/>
      <c r="G747" s="12" t="s">
        <v>8</v>
      </c>
      <c r="H747" s="12" t="s">
        <v>8</v>
      </c>
      <c r="I747" s="12" t="s">
        <v>8</v>
      </c>
      <c r="J747" s="12"/>
      <c r="K747" s="12"/>
      <c r="M747" s="12" t="str">
        <f t="shared" si="12"/>
        <v/>
      </c>
    </row>
    <row r="748" spans="1:13" x14ac:dyDescent="0.2">
      <c r="A748" s="10" t="str">
        <f>IF($B748="","",ROWS($A$9:A748))</f>
        <v/>
      </c>
      <c r="B748" s="81"/>
      <c r="C748" s="11"/>
      <c r="D748" s="11"/>
      <c r="E748" s="11"/>
      <c r="F748" s="11"/>
      <c r="G748" s="12" t="s">
        <v>8</v>
      </c>
      <c r="H748" s="12" t="s">
        <v>8</v>
      </c>
      <c r="I748" s="12" t="s">
        <v>8</v>
      </c>
      <c r="J748" s="12"/>
      <c r="K748" s="12"/>
      <c r="M748" s="12" t="str">
        <f t="shared" si="12"/>
        <v/>
      </c>
    </row>
    <row r="749" spans="1:13" x14ac:dyDescent="0.2">
      <c r="A749" s="10" t="str">
        <f>IF($B749="","",ROWS($A$9:A749))</f>
        <v/>
      </c>
      <c r="B749" s="81"/>
      <c r="C749" s="11"/>
      <c r="D749" s="11"/>
      <c r="E749" s="11"/>
      <c r="F749" s="11"/>
      <c r="G749" s="12" t="s">
        <v>8</v>
      </c>
      <c r="H749" s="12" t="s">
        <v>8</v>
      </c>
      <c r="I749" s="12" t="s">
        <v>8</v>
      </c>
      <c r="J749" s="12"/>
      <c r="K749" s="12"/>
      <c r="M749" s="12" t="str">
        <f t="shared" si="12"/>
        <v/>
      </c>
    </row>
    <row r="750" spans="1:13" x14ac:dyDescent="0.2">
      <c r="A750" s="10" t="str">
        <f>IF($B750="","",ROWS($A$9:A750))</f>
        <v/>
      </c>
      <c r="B750" s="81"/>
      <c r="C750" s="11"/>
      <c r="D750" s="11"/>
      <c r="E750" s="11"/>
      <c r="F750" s="11"/>
      <c r="G750" s="12" t="s">
        <v>8</v>
      </c>
      <c r="H750" s="12" t="s">
        <v>8</v>
      </c>
      <c r="I750" s="12" t="s">
        <v>8</v>
      </c>
      <c r="J750" s="12"/>
      <c r="K750" s="12"/>
      <c r="M750" s="12" t="str">
        <f t="shared" si="12"/>
        <v/>
      </c>
    </row>
    <row r="751" spans="1:13" x14ac:dyDescent="0.2">
      <c r="A751" s="10" t="str">
        <f>IF($B751="","",ROWS($A$9:A751))</f>
        <v/>
      </c>
      <c r="B751" s="81"/>
      <c r="C751" s="11"/>
      <c r="D751" s="11"/>
      <c r="E751" s="11"/>
      <c r="F751" s="11"/>
      <c r="G751" s="12" t="s">
        <v>8</v>
      </c>
      <c r="H751" s="12" t="s">
        <v>8</v>
      </c>
      <c r="I751" s="12" t="s">
        <v>8</v>
      </c>
      <c r="J751" s="12"/>
      <c r="K751" s="12"/>
      <c r="M751" s="12" t="str">
        <f t="shared" si="12"/>
        <v/>
      </c>
    </row>
    <row r="752" spans="1:13" x14ac:dyDescent="0.2">
      <c r="A752" s="10" t="str">
        <f>IF($B752="","",ROWS($A$9:A752))</f>
        <v/>
      </c>
      <c r="B752" s="81"/>
      <c r="C752" s="11"/>
      <c r="D752" s="11"/>
      <c r="E752" s="11"/>
      <c r="F752" s="11"/>
      <c r="G752" s="12" t="s">
        <v>8</v>
      </c>
      <c r="H752" s="12" t="s">
        <v>8</v>
      </c>
      <c r="I752" s="12" t="s">
        <v>8</v>
      </c>
      <c r="J752" s="12"/>
      <c r="K752" s="12"/>
      <c r="M752" s="12" t="str">
        <f t="shared" si="12"/>
        <v/>
      </c>
    </row>
    <row r="753" spans="1:13" x14ac:dyDescent="0.2">
      <c r="A753" s="10" t="str">
        <f>IF($B753="","",ROWS($A$9:A753))</f>
        <v/>
      </c>
      <c r="B753" s="81"/>
      <c r="C753" s="11"/>
      <c r="D753" s="11"/>
      <c r="E753" s="11"/>
      <c r="F753" s="11"/>
      <c r="G753" s="12" t="s">
        <v>8</v>
      </c>
      <c r="H753" s="12" t="s">
        <v>8</v>
      </c>
      <c r="I753" s="12" t="s">
        <v>8</v>
      </c>
      <c r="J753" s="12"/>
      <c r="K753" s="12"/>
      <c r="M753" s="12" t="str">
        <f t="shared" si="12"/>
        <v/>
      </c>
    </row>
    <row r="754" spans="1:13" x14ac:dyDescent="0.2">
      <c r="A754" s="10" t="str">
        <f>IF($B754="","",ROWS($A$9:A754))</f>
        <v/>
      </c>
      <c r="B754" s="81"/>
      <c r="C754" s="11"/>
      <c r="D754" s="11"/>
      <c r="E754" s="11"/>
      <c r="F754" s="11"/>
      <c r="G754" s="12" t="s">
        <v>8</v>
      </c>
      <c r="H754" s="12" t="s">
        <v>8</v>
      </c>
      <c r="I754" s="12" t="s">
        <v>8</v>
      </c>
      <c r="J754" s="12"/>
      <c r="K754" s="12"/>
      <c r="M754" s="12" t="str">
        <f t="shared" si="12"/>
        <v/>
      </c>
    </row>
    <row r="755" spans="1:13" x14ac:dyDescent="0.2">
      <c r="A755" s="10" t="str">
        <f>IF($B755="","",ROWS($A$9:A755))</f>
        <v/>
      </c>
      <c r="B755" s="81"/>
      <c r="C755" s="11"/>
      <c r="D755" s="11"/>
      <c r="E755" s="11"/>
      <c r="F755" s="11"/>
      <c r="G755" s="12" t="s">
        <v>8</v>
      </c>
      <c r="H755" s="12" t="s">
        <v>8</v>
      </c>
      <c r="I755" s="12" t="s">
        <v>8</v>
      </c>
      <c r="J755" s="12"/>
      <c r="K755" s="12"/>
      <c r="M755" s="12" t="str">
        <f t="shared" si="12"/>
        <v/>
      </c>
    </row>
    <row r="756" spans="1:13" x14ac:dyDescent="0.2">
      <c r="A756" s="10" t="str">
        <f>IF($B756="","",ROWS($A$9:A756))</f>
        <v/>
      </c>
      <c r="B756" s="81"/>
      <c r="C756" s="11"/>
      <c r="D756" s="11"/>
      <c r="E756" s="11"/>
      <c r="F756" s="11"/>
      <c r="G756" s="12" t="s">
        <v>8</v>
      </c>
      <c r="H756" s="12" t="s">
        <v>8</v>
      </c>
      <c r="I756" s="12" t="s">
        <v>8</v>
      </c>
      <c r="J756" s="12"/>
      <c r="K756" s="12"/>
      <c r="M756" s="12" t="str">
        <f t="shared" si="12"/>
        <v/>
      </c>
    </row>
    <row r="757" spans="1:13" x14ac:dyDescent="0.2">
      <c r="A757" s="10" t="str">
        <f>IF($B757="","",ROWS($A$9:A757))</f>
        <v/>
      </c>
      <c r="B757" s="81"/>
      <c r="C757" s="11"/>
      <c r="D757" s="11"/>
      <c r="E757" s="11"/>
      <c r="F757" s="11"/>
      <c r="G757" s="12" t="s">
        <v>8</v>
      </c>
      <c r="H757" s="12" t="s">
        <v>8</v>
      </c>
      <c r="I757" s="12" t="s">
        <v>8</v>
      </c>
      <c r="J757" s="12"/>
      <c r="K757" s="12"/>
      <c r="M757" s="12" t="str">
        <f t="shared" si="12"/>
        <v/>
      </c>
    </row>
    <row r="758" spans="1:13" x14ac:dyDescent="0.2">
      <c r="A758" s="10" t="str">
        <f>IF($B758="","",ROWS($A$9:A758))</f>
        <v/>
      </c>
      <c r="B758" s="81"/>
      <c r="C758" s="11"/>
      <c r="D758" s="11"/>
      <c r="E758" s="11"/>
      <c r="F758" s="11"/>
      <c r="G758" s="12" t="s">
        <v>8</v>
      </c>
      <c r="H758" s="12" t="s">
        <v>8</v>
      </c>
      <c r="I758" s="12" t="s">
        <v>8</v>
      </c>
      <c r="J758" s="12"/>
      <c r="K758" s="12"/>
      <c r="M758" s="12" t="str">
        <f t="shared" si="12"/>
        <v/>
      </c>
    </row>
    <row r="759" spans="1:13" x14ac:dyDescent="0.2">
      <c r="A759" s="10" t="str">
        <f>IF($B759="","",ROWS($A$9:A759))</f>
        <v/>
      </c>
      <c r="B759" s="81"/>
      <c r="C759" s="11"/>
      <c r="D759" s="11"/>
      <c r="E759" s="11"/>
      <c r="F759" s="11"/>
      <c r="G759" s="12" t="s">
        <v>8</v>
      </c>
      <c r="H759" s="12" t="s">
        <v>8</v>
      </c>
      <c r="I759" s="12" t="s">
        <v>8</v>
      </c>
      <c r="J759" s="12"/>
      <c r="K759" s="12"/>
      <c r="M759" s="12" t="str">
        <f t="shared" si="12"/>
        <v/>
      </c>
    </row>
    <row r="760" spans="1:13" x14ac:dyDescent="0.2">
      <c r="A760" s="10" t="str">
        <f>IF($B760="","",ROWS($A$9:A760))</f>
        <v/>
      </c>
      <c r="B760" s="81"/>
      <c r="C760" s="11"/>
      <c r="D760" s="11"/>
      <c r="E760" s="11"/>
      <c r="F760" s="11"/>
      <c r="G760" s="12" t="s">
        <v>8</v>
      </c>
      <c r="H760" s="12" t="s">
        <v>8</v>
      </c>
      <c r="I760" s="12" t="s">
        <v>8</v>
      </c>
      <c r="J760" s="12"/>
      <c r="K760" s="12"/>
      <c r="M760" s="12" t="str">
        <f t="shared" si="12"/>
        <v/>
      </c>
    </row>
    <row r="761" spans="1:13" x14ac:dyDescent="0.2">
      <c r="A761" s="10" t="str">
        <f>IF($B761="","",ROWS($A$9:A761))</f>
        <v/>
      </c>
      <c r="B761" s="81"/>
      <c r="C761" s="11"/>
      <c r="D761" s="11"/>
      <c r="E761" s="11"/>
      <c r="F761" s="11"/>
      <c r="G761" s="12" t="s">
        <v>8</v>
      </c>
      <c r="H761" s="12" t="s">
        <v>8</v>
      </c>
      <c r="I761" s="12" t="s">
        <v>8</v>
      </c>
      <c r="J761" s="12"/>
      <c r="K761" s="12"/>
      <c r="M761" s="12" t="str">
        <f t="shared" si="12"/>
        <v/>
      </c>
    </row>
    <row r="762" spans="1:13" x14ac:dyDescent="0.2">
      <c r="A762" s="10" t="str">
        <f>IF($B762="","",ROWS($A$9:A762))</f>
        <v/>
      </c>
      <c r="B762" s="81"/>
      <c r="C762" s="11"/>
      <c r="D762" s="11"/>
      <c r="E762" s="11"/>
      <c r="F762" s="11"/>
      <c r="G762" s="12" t="s">
        <v>8</v>
      </c>
      <c r="H762" s="12" t="s">
        <v>8</v>
      </c>
      <c r="I762" s="12" t="s">
        <v>8</v>
      </c>
      <c r="J762" s="12"/>
      <c r="K762" s="12"/>
      <c r="M762" s="12" t="str">
        <f t="shared" si="12"/>
        <v/>
      </c>
    </row>
    <row r="763" spans="1:13" x14ac:dyDescent="0.2">
      <c r="A763" s="10" t="str">
        <f>IF($B763="","",ROWS($A$9:A763))</f>
        <v/>
      </c>
      <c r="B763" s="81"/>
      <c r="C763" s="11"/>
      <c r="D763" s="11"/>
      <c r="E763" s="11"/>
      <c r="F763" s="11"/>
      <c r="G763" s="12" t="s">
        <v>8</v>
      </c>
      <c r="H763" s="12" t="s">
        <v>8</v>
      </c>
      <c r="I763" s="12" t="s">
        <v>8</v>
      </c>
      <c r="J763" s="12"/>
      <c r="K763" s="12"/>
      <c r="M763" s="12" t="str">
        <f t="shared" si="12"/>
        <v/>
      </c>
    </row>
    <row r="764" spans="1:13" x14ac:dyDescent="0.2">
      <c r="A764" s="10" t="str">
        <f>IF($B764="","",ROWS($A$9:A764))</f>
        <v/>
      </c>
      <c r="B764" s="81"/>
      <c r="C764" s="11"/>
      <c r="D764" s="11"/>
      <c r="E764" s="11"/>
      <c r="F764" s="11"/>
      <c r="G764" s="12" t="s">
        <v>8</v>
      </c>
      <c r="H764" s="12" t="s">
        <v>8</v>
      </c>
      <c r="I764" s="12" t="s">
        <v>8</v>
      </c>
      <c r="J764" s="12"/>
      <c r="K764" s="12"/>
      <c r="M764" s="12" t="str">
        <f t="shared" si="12"/>
        <v/>
      </c>
    </row>
    <row r="765" spans="1:13" x14ac:dyDescent="0.2">
      <c r="A765" s="10" t="str">
        <f>IF($B765="","",ROWS($A$9:A765))</f>
        <v/>
      </c>
      <c r="B765" s="81"/>
      <c r="C765" s="11"/>
      <c r="D765" s="11"/>
      <c r="E765" s="11"/>
      <c r="F765" s="11"/>
      <c r="G765" s="12" t="s">
        <v>8</v>
      </c>
      <c r="H765" s="12" t="s">
        <v>8</v>
      </c>
      <c r="I765" s="12" t="s">
        <v>8</v>
      </c>
      <c r="J765" s="12"/>
      <c r="K765" s="12"/>
      <c r="M765" s="12" t="str">
        <f t="shared" si="12"/>
        <v/>
      </c>
    </row>
    <row r="766" spans="1:13" x14ac:dyDescent="0.2">
      <c r="A766" s="10" t="str">
        <f>IF($B766="","",ROWS($A$9:A766))</f>
        <v/>
      </c>
      <c r="B766" s="81"/>
      <c r="C766" s="11"/>
      <c r="D766" s="11"/>
      <c r="E766" s="11"/>
      <c r="F766" s="11"/>
      <c r="G766" s="12" t="s">
        <v>8</v>
      </c>
      <c r="H766" s="12" t="s">
        <v>8</v>
      </c>
      <c r="I766" s="12" t="s">
        <v>8</v>
      </c>
      <c r="J766" s="12"/>
      <c r="K766" s="12"/>
      <c r="M766" s="12" t="str">
        <f t="shared" si="12"/>
        <v/>
      </c>
    </row>
    <row r="767" spans="1:13" x14ac:dyDescent="0.2">
      <c r="A767" s="10" t="str">
        <f>IF($B767="","",ROWS($A$9:A767))</f>
        <v/>
      </c>
      <c r="B767" s="81"/>
      <c r="C767" s="11"/>
      <c r="D767" s="11"/>
      <c r="E767" s="11"/>
      <c r="F767" s="11"/>
      <c r="G767" s="12" t="s">
        <v>8</v>
      </c>
      <c r="H767" s="12" t="s">
        <v>8</v>
      </c>
      <c r="I767" s="12" t="s">
        <v>8</v>
      </c>
      <c r="J767" s="12"/>
      <c r="K767" s="12"/>
      <c r="M767" s="12" t="str">
        <f t="shared" si="12"/>
        <v/>
      </c>
    </row>
    <row r="768" spans="1:13" x14ac:dyDescent="0.2">
      <c r="A768" s="10" t="str">
        <f>IF($B768="","",ROWS($A$9:A768))</f>
        <v/>
      </c>
      <c r="B768" s="81"/>
      <c r="C768" s="11"/>
      <c r="D768" s="11"/>
      <c r="E768" s="11"/>
      <c r="F768" s="11"/>
      <c r="G768" s="12" t="s">
        <v>8</v>
      </c>
      <c r="H768" s="12" t="s">
        <v>8</v>
      </c>
      <c r="I768" s="12" t="s">
        <v>8</v>
      </c>
      <c r="J768" s="12"/>
      <c r="K768" s="12"/>
      <c r="M768" s="12" t="str">
        <f t="shared" si="12"/>
        <v/>
      </c>
    </row>
    <row r="769" spans="1:13" x14ac:dyDescent="0.2">
      <c r="A769" s="10" t="str">
        <f>IF($B769="","",ROWS($A$9:A769))</f>
        <v/>
      </c>
      <c r="B769" s="81"/>
      <c r="C769" s="11"/>
      <c r="D769" s="11"/>
      <c r="E769" s="11"/>
      <c r="F769" s="11"/>
      <c r="G769" s="12" t="s">
        <v>8</v>
      </c>
      <c r="H769" s="12" t="s">
        <v>8</v>
      </c>
      <c r="I769" s="12" t="s">
        <v>8</v>
      </c>
      <c r="J769" s="12"/>
      <c r="K769" s="12"/>
      <c r="M769" s="12" t="str">
        <f t="shared" si="12"/>
        <v/>
      </c>
    </row>
    <row r="770" spans="1:13" x14ac:dyDescent="0.2">
      <c r="A770" s="10" t="str">
        <f>IF($B770="","",ROWS($A$9:A770))</f>
        <v/>
      </c>
      <c r="B770" s="81"/>
      <c r="C770" s="11"/>
      <c r="D770" s="11"/>
      <c r="E770" s="11"/>
      <c r="F770" s="11"/>
      <c r="G770" s="12" t="s">
        <v>8</v>
      </c>
      <c r="H770" s="12" t="s">
        <v>8</v>
      </c>
      <c r="I770" s="12" t="s">
        <v>8</v>
      </c>
      <c r="J770" s="12"/>
      <c r="K770" s="12"/>
      <c r="M770" s="12" t="str">
        <f t="shared" si="12"/>
        <v/>
      </c>
    </row>
    <row r="771" spans="1:13" x14ac:dyDescent="0.2">
      <c r="A771" s="10" t="str">
        <f>IF($B771="","",ROWS($A$9:A771))</f>
        <v/>
      </c>
      <c r="B771" s="81"/>
      <c r="C771" s="11"/>
      <c r="D771" s="11"/>
      <c r="E771" s="11"/>
      <c r="F771" s="11"/>
      <c r="G771" s="12" t="s">
        <v>8</v>
      </c>
      <c r="H771" s="12" t="s">
        <v>8</v>
      </c>
      <c r="I771" s="12" t="s">
        <v>8</v>
      </c>
      <c r="J771" s="12"/>
      <c r="K771" s="12"/>
      <c r="M771" s="12" t="str">
        <f t="shared" ref="M771:M834" si="13">IF($A771="","",CEILING(A771/7,1))</f>
        <v/>
      </c>
    </row>
    <row r="772" spans="1:13" x14ac:dyDescent="0.2">
      <c r="A772" s="10" t="str">
        <f>IF($B772="","",ROWS($A$9:A772))</f>
        <v/>
      </c>
      <c r="B772" s="81"/>
      <c r="C772" s="11"/>
      <c r="D772" s="11"/>
      <c r="E772" s="11"/>
      <c r="F772" s="11"/>
      <c r="G772" s="12" t="s">
        <v>8</v>
      </c>
      <c r="H772" s="12" t="s">
        <v>8</v>
      </c>
      <c r="I772" s="12" t="s">
        <v>8</v>
      </c>
      <c r="J772" s="12"/>
      <c r="K772" s="12"/>
      <c r="M772" s="12" t="str">
        <f t="shared" si="13"/>
        <v/>
      </c>
    </row>
    <row r="773" spans="1:13" x14ac:dyDescent="0.2">
      <c r="A773" s="10" t="str">
        <f>IF($B773="","",ROWS($A$9:A773))</f>
        <v/>
      </c>
      <c r="B773" s="81"/>
      <c r="C773" s="11"/>
      <c r="D773" s="11"/>
      <c r="E773" s="11"/>
      <c r="F773" s="11"/>
      <c r="G773" s="12" t="s">
        <v>8</v>
      </c>
      <c r="H773" s="12" t="s">
        <v>8</v>
      </c>
      <c r="I773" s="12" t="s">
        <v>8</v>
      </c>
      <c r="J773" s="12"/>
      <c r="K773" s="12"/>
      <c r="M773" s="12" t="str">
        <f t="shared" si="13"/>
        <v/>
      </c>
    </row>
    <row r="774" spans="1:13" x14ac:dyDescent="0.2">
      <c r="A774" s="10" t="str">
        <f>IF($B774="","",ROWS($A$9:A774))</f>
        <v/>
      </c>
      <c r="B774" s="81"/>
      <c r="C774" s="11"/>
      <c r="D774" s="11"/>
      <c r="E774" s="11"/>
      <c r="F774" s="11"/>
      <c r="G774" s="12" t="s">
        <v>8</v>
      </c>
      <c r="H774" s="12" t="s">
        <v>8</v>
      </c>
      <c r="I774" s="12" t="s">
        <v>8</v>
      </c>
      <c r="J774" s="12"/>
      <c r="K774" s="12"/>
      <c r="M774" s="12" t="str">
        <f t="shared" si="13"/>
        <v/>
      </c>
    </row>
    <row r="775" spans="1:13" x14ac:dyDescent="0.2">
      <c r="A775" s="10" t="str">
        <f>IF($B775="","",ROWS($A$9:A775))</f>
        <v/>
      </c>
      <c r="B775" s="81"/>
      <c r="C775" s="11"/>
      <c r="D775" s="11"/>
      <c r="E775" s="11"/>
      <c r="F775" s="11"/>
      <c r="G775" s="12" t="s">
        <v>8</v>
      </c>
      <c r="H775" s="12" t="s">
        <v>8</v>
      </c>
      <c r="I775" s="12" t="s">
        <v>8</v>
      </c>
      <c r="J775" s="12"/>
      <c r="K775" s="12"/>
      <c r="M775" s="12" t="str">
        <f t="shared" si="13"/>
        <v/>
      </c>
    </row>
    <row r="776" spans="1:13" x14ac:dyDescent="0.2">
      <c r="A776" s="10" t="str">
        <f>IF($B776="","",ROWS($A$9:A776))</f>
        <v/>
      </c>
      <c r="B776" s="81"/>
      <c r="C776" s="11"/>
      <c r="D776" s="11"/>
      <c r="E776" s="11"/>
      <c r="F776" s="11"/>
      <c r="G776" s="12" t="s">
        <v>8</v>
      </c>
      <c r="H776" s="12" t="s">
        <v>8</v>
      </c>
      <c r="I776" s="12" t="s">
        <v>8</v>
      </c>
      <c r="J776" s="12"/>
      <c r="K776" s="12"/>
      <c r="M776" s="12" t="str">
        <f t="shared" si="13"/>
        <v/>
      </c>
    </row>
    <row r="777" spans="1:13" x14ac:dyDescent="0.2">
      <c r="A777" s="10" t="str">
        <f>IF($B777="","",ROWS($A$9:A777))</f>
        <v/>
      </c>
      <c r="B777" s="81"/>
      <c r="C777" s="11"/>
      <c r="D777" s="11"/>
      <c r="E777" s="11"/>
      <c r="F777" s="11"/>
      <c r="G777" s="12" t="s">
        <v>8</v>
      </c>
      <c r="H777" s="12" t="s">
        <v>8</v>
      </c>
      <c r="I777" s="12" t="s">
        <v>8</v>
      </c>
      <c r="J777" s="12"/>
      <c r="K777" s="12"/>
      <c r="M777" s="12" t="str">
        <f t="shared" si="13"/>
        <v/>
      </c>
    </row>
    <row r="778" spans="1:13" x14ac:dyDescent="0.2">
      <c r="A778" s="10" t="str">
        <f>IF($B778="","",ROWS($A$9:A778))</f>
        <v/>
      </c>
      <c r="B778" s="81"/>
      <c r="C778" s="11"/>
      <c r="D778" s="11"/>
      <c r="E778" s="11"/>
      <c r="F778" s="11"/>
      <c r="G778" s="12" t="s">
        <v>8</v>
      </c>
      <c r="H778" s="12" t="s">
        <v>8</v>
      </c>
      <c r="I778" s="12" t="s">
        <v>8</v>
      </c>
      <c r="J778" s="12"/>
      <c r="K778" s="12"/>
      <c r="M778" s="12" t="str">
        <f t="shared" si="13"/>
        <v/>
      </c>
    </row>
    <row r="779" spans="1:13" x14ac:dyDescent="0.2">
      <c r="A779" s="10" t="str">
        <f>IF($B779="","",ROWS($A$9:A779))</f>
        <v/>
      </c>
      <c r="B779" s="81"/>
      <c r="C779" s="11"/>
      <c r="D779" s="11"/>
      <c r="E779" s="11"/>
      <c r="F779" s="11"/>
      <c r="G779" s="12" t="s">
        <v>8</v>
      </c>
      <c r="H779" s="12" t="s">
        <v>8</v>
      </c>
      <c r="I779" s="12" t="s">
        <v>8</v>
      </c>
      <c r="J779" s="12"/>
      <c r="K779" s="12"/>
      <c r="M779" s="12" t="str">
        <f t="shared" si="13"/>
        <v/>
      </c>
    </row>
    <row r="780" spans="1:13" x14ac:dyDescent="0.2">
      <c r="A780" s="10" t="str">
        <f>IF($B780="","",ROWS($A$9:A780))</f>
        <v/>
      </c>
      <c r="B780" s="81"/>
      <c r="C780" s="11"/>
      <c r="D780" s="11"/>
      <c r="E780" s="11"/>
      <c r="F780" s="11"/>
      <c r="G780" s="12" t="s">
        <v>8</v>
      </c>
      <c r="H780" s="12" t="s">
        <v>8</v>
      </c>
      <c r="I780" s="12" t="s">
        <v>8</v>
      </c>
      <c r="J780" s="12"/>
      <c r="K780" s="12"/>
      <c r="M780" s="12" t="str">
        <f t="shared" si="13"/>
        <v/>
      </c>
    </row>
    <row r="781" spans="1:13" x14ac:dyDescent="0.2">
      <c r="A781" s="10" t="str">
        <f>IF($B781="","",ROWS($A$9:A781))</f>
        <v/>
      </c>
      <c r="B781" s="81"/>
      <c r="C781" s="11"/>
      <c r="D781" s="11"/>
      <c r="E781" s="11"/>
      <c r="F781" s="11"/>
      <c r="G781" s="12" t="s">
        <v>8</v>
      </c>
      <c r="H781" s="12" t="s">
        <v>8</v>
      </c>
      <c r="I781" s="12" t="s">
        <v>8</v>
      </c>
      <c r="J781" s="12"/>
      <c r="K781" s="12"/>
      <c r="M781" s="12" t="str">
        <f t="shared" si="13"/>
        <v/>
      </c>
    </row>
    <row r="782" spans="1:13" x14ac:dyDescent="0.2">
      <c r="A782" s="10" t="str">
        <f>IF($B782="","",ROWS($A$9:A782))</f>
        <v/>
      </c>
      <c r="B782" s="81"/>
      <c r="C782" s="11"/>
      <c r="D782" s="11"/>
      <c r="E782" s="11"/>
      <c r="F782" s="11"/>
      <c r="G782" s="12" t="s">
        <v>8</v>
      </c>
      <c r="H782" s="12" t="s">
        <v>8</v>
      </c>
      <c r="I782" s="12" t="s">
        <v>8</v>
      </c>
      <c r="J782" s="12"/>
      <c r="K782" s="12"/>
      <c r="M782" s="12" t="str">
        <f t="shared" si="13"/>
        <v/>
      </c>
    </row>
    <row r="783" spans="1:13" x14ac:dyDescent="0.2">
      <c r="A783" s="10" t="str">
        <f>IF($B783="","",ROWS($A$9:A783))</f>
        <v/>
      </c>
      <c r="B783" s="81"/>
      <c r="C783" s="11"/>
      <c r="D783" s="11"/>
      <c r="E783" s="11"/>
      <c r="F783" s="11"/>
      <c r="G783" s="12" t="s">
        <v>8</v>
      </c>
      <c r="H783" s="12" t="s">
        <v>8</v>
      </c>
      <c r="I783" s="12" t="s">
        <v>8</v>
      </c>
      <c r="J783" s="12"/>
      <c r="K783" s="12"/>
      <c r="M783" s="12" t="str">
        <f t="shared" si="13"/>
        <v/>
      </c>
    </row>
    <row r="784" spans="1:13" x14ac:dyDescent="0.2">
      <c r="A784" s="10" t="str">
        <f>IF($B784="","",ROWS($A$9:A784))</f>
        <v/>
      </c>
      <c r="B784" s="81"/>
      <c r="C784" s="11"/>
      <c r="D784" s="11"/>
      <c r="E784" s="11"/>
      <c r="F784" s="11"/>
      <c r="G784" s="12" t="s">
        <v>8</v>
      </c>
      <c r="H784" s="12" t="s">
        <v>8</v>
      </c>
      <c r="I784" s="12" t="s">
        <v>8</v>
      </c>
      <c r="J784" s="12"/>
      <c r="K784" s="12"/>
      <c r="M784" s="12" t="str">
        <f t="shared" si="13"/>
        <v/>
      </c>
    </row>
    <row r="785" spans="1:13" x14ac:dyDescent="0.2">
      <c r="A785" s="10" t="str">
        <f>IF($B785="","",ROWS($A$9:A785))</f>
        <v/>
      </c>
      <c r="B785" s="81"/>
      <c r="C785" s="11"/>
      <c r="D785" s="11"/>
      <c r="E785" s="11"/>
      <c r="F785" s="11"/>
      <c r="G785" s="12" t="s">
        <v>8</v>
      </c>
      <c r="H785" s="12" t="s">
        <v>8</v>
      </c>
      <c r="I785" s="12" t="s">
        <v>8</v>
      </c>
      <c r="J785" s="12"/>
      <c r="K785" s="12"/>
      <c r="M785" s="12" t="str">
        <f t="shared" si="13"/>
        <v/>
      </c>
    </row>
    <row r="786" spans="1:13" x14ac:dyDescent="0.2">
      <c r="A786" s="10" t="str">
        <f>IF($B786="","",ROWS($A$9:A786))</f>
        <v/>
      </c>
      <c r="B786" s="81"/>
      <c r="C786" s="11"/>
      <c r="D786" s="11"/>
      <c r="E786" s="11"/>
      <c r="F786" s="11"/>
      <c r="G786" s="12" t="s">
        <v>8</v>
      </c>
      <c r="H786" s="12" t="s">
        <v>8</v>
      </c>
      <c r="I786" s="12" t="s">
        <v>8</v>
      </c>
      <c r="J786" s="12"/>
      <c r="K786" s="12"/>
      <c r="M786" s="12" t="str">
        <f t="shared" si="13"/>
        <v/>
      </c>
    </row>
    <row r="787" spans="1:13" x14ac:dyDescent="0.2">
      <c r="A787" s="10" t="str">
        <f>IF($B787="","",ROWS($A$9:A787))</f>
        <v/>
      </c>
      <c r="B787" s="81"/>
      <c r="C787" s="11"/>
      <c r="D787" s="11"/>
      <c r="E787" s="11"/>
      <c r="F787" s="11"/>
      <c r="G787" s="12" t="s">
        <v>8</v>
      </c>
      <c r="H787" s="12" t="s">
        <v>8</v>
      </c>
      <c r="I787" s="12" t="s">
        <v>8</v>
      </c>
      <c r="J787" s="12"/>
      <c r="K787" s="12"/>
      <c r="M787" s="12" t="str">
        <f t="shared" si="13"/>
        <v/>
      </c>
    </row>
    <row r="788" spans="1:13" x14ac:dyDescent="0.2">
      <c r="A788" s="10" t="str">
        <f>IF($B788="","",ROWS($A$9:A788))</f>
        <v/>
      </c>
      <c r="B788" s="81"/>
      <c r="C788" s="11"/>
      <c r="D788" s="11"/>
      <c r="E788" s="11"/>
      <c r="F788" s="11"/>
      <c r="G788" s="12" t="s">
        <v>8</v>
      </c>
      <c r="H788" s="12" t="s">
        <v>8</v>
      </c>
      <c r="I788" s="12" t="s">
        <v>8</v>
      </c>
      <c r="J788" s="12"/>
      <c r="K788" s="12"/>
      <c r="M788" s="12" t="str">
        <f t="shared" si="13"/>
        <v/>
      </c>
    </row>
    <row r="789" spans="1:13" x14ac:dyDescent="0.2">
      <c r="A789" s="10" t="str">
        <f>IF($B789="","",ROWS($A$9:A789))</f>
        <v/>
      </c>
      <c r="B789" s="81"/>
      <c r="C789" s="11"/>
      <c r="D789" s="11"/>
      <c r="E789" s="11"/>
      <c r="F789" s="11"/>
      <c r="G789" s="12" t="s">
        <v>8</v>
      </c>
      <c r="H789" s="12" t="s">
        <v>8</v>
      </c>
      <c r="I789" s="12" t="s">
        <v>8</v>
      </c>
      <c r="J789" s="12"/>
      <c r="K789" s="12"/>
      <c r="M789" s="12" t="str">
        <f t="shared" si="13"/>
        <v/>
      </c>
    </row>
    <row r="790" spans="1:13" x14ac:dyDescent="0.2">
      <c r="A790" s="10" t="str">
        <f>IF($B790="","",ROWS($A$9:A790))</f>
        <v/>
      </c>
      <c r="B790" s="81"/>
      <c r="C790" s="11"/>
      <c r="D790" s="11"/>
      <c r="E790" s="11"/>
      <c r="F790" s="11"/>
      <c r="G790" s="12" t="s">
        <v>8</v>
      </c>
      <c r="H790" s="12" t="s">
        <v>8</v>
      </c>
      <c r="I790" s="12" t="s">
        <v>8</v>
      </c>
      <c r="J790" s="12"/>
      <c r="K790" s="12"/>
      <c r="M790" s="12" t="str">
        <f t="shared" si="13"/>
        <v/>
      </c>
    </row>
    <row r="791" spans="1:13" x14ac:dyDescent="0.2">
      <c r="A791" s="10" t="str">
        <f>IF($B791="","",ROWS($A$9:A791))</f>
        <v/>
      </c>
      <c r="B791" s="81"/>
      <c r="C791" s="11"/>
      <c r="D791" s="11"/>
      <c r="E791" s="11"/>
      <c r="F791" s="11"/>
      <c r="G791" s="12" t="s">
        <v>8</v>
      </c>
      <c r="H791" s="12" t="s">
        <v>8</v>
      </c>
      <c r="I791" s="12" t="s">
        <v>8</v>
      </c>
      <c r="J791" s="12"/>
      <c r="K791" s="12"/>
      <c r="M791" s="12" t="str">
        <f t="shared" si="13"/>
        <v/>
      </c>
    </row>
    <row r="792" spans="1:13" x14ac:dyDescent="0.2">
      <c r="A792" s="10" t="str">
        <f>IF($B792="","",ROWS($A$9:A792))</f>
        <v/>
      </c>
      <c r="B792" s="81"/>
      <c r="C792" s="11"/>
      <c r="D792" s="11"/>
      <c r="E792" s="11"/>
      <c r="F792" s="11"/>
      <c r="G792" s="12" t="s">
        <v>8</v>
      </c>
      <c r="H792" s="12" t="s">
        <v>8</v>
      </c>
      <c r="I792" s="12" t="s">
        <v>8</v>
      </c>
      <c r="J792" s="12"/>
      <c r="K792" s="12"/>
      <c r="M792" s="12" t="str">
        <f t="shared" si="13"/>
        <v/>
      </c>
    </row>
    <row r="793" spans="1:13" x14ac:dyDescent="0.2">
      <c r="A793" s="10" t="str">
        <f>IF($B793="","",ROWS($A$9:A793))</f>
        <v/>
      </c>
      <c r="B793" s="81"/>
      <c r="C793" s="11"/>
      <c r="D793" s="11"/>
      <c r="E793" s="11"/>
      <c r="F793" s="11"/>
      <c r="G793" s="12" t="s">
        <v>8</v>
      </c>
      <c r="H793" s="12" t="s">
        <v>8</v>
      </c>
      <c r="I793" s="12" t="s">
        <v>8</v>
      </c>
      <c r="J793" s="12"/>
      <c r="K793" s="12"/>
      <c r="M793" s="12" t="str">
        <f t="shared" si="13"/>
        <v/>
      </c>
    </row>
    <row r="794" spans="1:13" x14ac:dyDescent="0.2">
      <c r="A794" s="10" t="str">
        <f>IF($B794="","",ROWS($A$9:A794))</f>
        <v/>
      </c>
      <c r="B794" s="81"/>
      <c r="C794" s="11"/>
      <c r="D794" s="11"/>
      <c r="E794" s="11"/>
      <c r="F794" s="11"/>
      <c r="G794" s="12" t="s">
        <v>8</v>
      </c>
      <c r="H794" s="12" t="s">
        <v>8</v>
      </c>
      <c r="I794" s="12" t="s">
        <v>8</v>
      </c>
      <c r="J794" s="12"/>
      <c r="K794" s="12"/>
      <c r="M794" s="12" t="str">
        <f t="shared" si="13"/>
        <v/>
      </c>
    </row>
    <row r="795" spans="1:13" x14ac:dyDescent="0.2">
      <c r="A795" s="10" t="str">
        <f>IF($B795="","",ROWS($A$9:A795))</f>
        <v/>
      </c>
      <c r="B795" s="81"/>
      <c r="C795" s="11"/>
      <c r="D795" s="11"/>
      <c r="E795" s="11"/>
      <c r="F795" s="11"/>
      <c r="G795" s="12" t="s">
        <v>8</v>
      </c>
      <c r="H795" s="12" t="s">
        <v>8</v>
      </c>
      <c r="I795" s="12" t="s">
        <v>8</v>
      </c>
      <c r="J795" s="12"/>
      <c r="K795" s="12"/>
      <c r="M795" s="12" t="str">
        <f t="shared" si="13"/>
        <v/>
      </c>
    </row>
    <row r="796" spans="1:13" x14ac:dyDescent="0.2">
      <c r="A796" s="10" t="str">
        <f>IF($B796="","",ROWS($A$9:A796))</f>
        <v/>
      </c>
      <c r="B796" s="81"/>
      <c r="C796" s="11"/>
      <c r="D796" s="11"/>
      <c r="E796" s="11"/>
      <c r="F796" s="11"/>
      <c r="G796" s="12" t="s">
        <v>8</v>
      </c>
      <c r="H796" s="12" t="s">
        <v>8</v>
      </c>
      <c r="I796" s="12" t="s">
        <v>8</v>
      </c>
      <c r="J796" s="12"/>
      <c r="K796" s="12"/>
      <c r="M796" s="12" t="str">
        <f t="shared" si="13"/>
        <v/>
      </c>
    </row>
    <row r="797" spans="1:13" x14ac:dyDescent="0.2">
      <c r="A797" s="10" t="str">
        <f>IF($B797="","",ROWS($A$9:A797))</f>
        <v/>
      </c>
      <c r="B797" s="81"/>
      <c r="C797" s="11"/>
      <c r="D797" s="11"/>
      <c r="E797" s="11"/>
      <c r="F797" s="11"/>
      <c r="G797" s="12" t="s">
        <v>8</v>
      </c>
      <c r="H797" s="12" t="s">
        <v>8</v>
      </c>
      <c r="I797" s="12" t="s">
        <v>8</v>
      </c>
      <c r="J797" s="12"/>
      <c r="K797" s="12"/>
      <c r="M797" s="12" t="str">
        <f t="shared" si="13"/>
        <v/>
      </c>
    </row>
    <row r="798" spans="1:13" x14ac:dyDescent="0.2">
      <c r="A798" s="10" t="str">
        <f>IF($B798="","",ROWS($A$9:A798))</f>
        <v/>
      </c>
      <c r="B798" s="81"/>
      <c r="C798" s="11"/>
      <c r="D798" s="11"/>
      <c r="E798" s="11"/>
      <c r="F798" s="11"/>
      <c r="G798" s="12" t="s">
        <v>8</v>
      </c>
      <c r="H798" s="12" t="s">
        <v>8</v>
      </c>
      <c r="I798" s="12" t="s">
        <v>8</v>
      </c>
      <c r="J798" s="12"/>
      <c r="K798" s="12"/>
      <c r="M798" s="12" t="str">
        <f t="shared" si="13"/>
        <v/>
      </c>
    </row>
    <row r="799" spans="1:13" x14ac:dyDescent="0.2">
      <c r="A799" s="10" t="str">
        <f>IF($B799="","",ROWS($A$9:A799))</f>
        <v/>
      </c>
      <c r="B799" s="81"/>
      <c r="C799" s="11"/>
      <c r="D799" s="11"/>
      <c r="E799" s="11"/>
      <c r="F799" s="11"/>
      <c r="G799" s="12" t="s">
        <v>8</v>
      </c>
      <c r="H799" s="12" t="s">
        <v>8</v>
      </c>
      <c r="I799" s="12" t="s">
        <v>8</v>
      </c>
      <c r="J799" s="12"/>
      <c r="K799" s="12"/>
      <c r="M799" s="12" t="str">
        <f t="shared" si="13"/>
        <v/>
      </c>
    </row>
    <row r="800" spans="1:13" x14ac:dyDescent="0.2">
      <c r="A800" s="10" t="str">
        <f>IF($B800="","",ROWS($A$9:A800))</f>
        <v/>
      </c>
      <c r="B800" s="81"/>
      <c r="C800" s="11"/>
      <c r="D800" s="11"/>
      <c r="E800" s="11"/>
      <c r="F800" s="11"/>
      <c r="G800" s="12" t="s">
        <v>8</v>
      </c>
      <c r="H800" s="12" t="s">
        <v>8</v>
      </c>
      <c r="I800" s="12" t="s">
        <v>8</v>
      </c>
      <c r="J800" s="12"/>
      <c r="K800" s="12"/>
      <c r="M800" s="12" t="str">
        <f t="shared" si="13"/>
        <v/>
      </c>
    </row>
    <row r="801" spans="1:13" x14ac:dyDescent="0.2">
      <c r="A801" s="10" t="str">
        <f>IF($B801="","",ROWS($A$9:A801))</f>
        <v/>
      </c>
      <c r="B801" s="81"/>
      <c r="C801" s="11"/>
      <c r="D801" s="11"/>
      <c r="E801" s="11"/>
      <c r="F801" s="11"/>
      <c r="G801" s="12" t="s">
        <v>8</v>
      </c>
      <c r="H801" s="12" t="s">
        <v>8</v>
      </c>
      <c r="I801" s="12" t="s">
        <v>8</v>
      </c>
      <c r="J801" s="12"/>
      <c r="K801" s="12"/>
      <c r="M801" s="12" t="str">
        <f t="shared" si="13"/>
        <v/>
      </c>
    </row>
    <row r="802" spans="1:13" x14ac:dyDescent="0.2">
      <c r="A802" s="10" t="str">
        <f>IF($B802="","",ROWS($A$9:A802))</f>
        <v/>
      </c>
      <c r="B802" s="81"/>
      <c r="C802" s="11"/>
      <c r="D802" s="11"/>
      <c r="E802" s="11"/>
      <c r="F802" s="11"/>
      <c r="G802" s="12" t="s">
        <v>8</v>
      </c>
      <c r="H802" s="12" t="s">
        <v>8</v>
      </c>
      <c r="I802" s="12" t="s">
        <v>8</v>
      </c>
      <c r="J802" s="12"/>
      <c r="K802" s="12"/>
      <c r="M802" s="12" t="str">
        <f t="shared" si="13"/>
        <v/>
      </c>
    </row>
    <row r="803" spans="1:13" x14ac:dyDescent="0.2">
      <c r="A803" s="10" t="str">
        <f>IF($B803="","",ROWS($A$9:A803))</f>
        <v/>
      </c>
      <c r="B803" s="81"/>
      <c r="C803" s="11"/>
      <c r="D803" s="11"/>
      <c r="E803" s="11"/>
      <c r="F803" s="11"/>
      <c r="G803" s="12" t="s">
        <v>8</v>
      </c>
      <c r="H803" s="12" t="s">
        <v>8</v>
      </c>
      <c r="I803" s="12" t="s">
        <v>8</v>
      </c>
      <c r="J803" s="12"/>
      <c r="K803" s="12"/>
      <c r="M803" s="12" t="str">
        <f t="shared" si="13"/>
        <v/>
      </c>
    </row>
    <row r="804" spans="1:13" x14ac:dyDescent="0.2">
      <c r="A804" s="10" t="str">
        <f>IF($B804="","",ROWS($A$9:A804))</f>
        <v/>
      </c>
      <c r="B804" s="81"/>
      <c r="C804" s="11"/>
      <c r="D804" s="11"/>
      <c r="E804" s="11"/>
      <c r="F804" s="11"/>
      <c r="G804" s="12" t="s">
        <v>8</v>
      </c>
      <c r="H804" s="12" t="s">
        <v>8</v>
      </c>
      <c r="I804" s="12" t="s">
        <v>8</v>
      </c>
      <c r="J804" s="12"/>
      <c r="K804" s="12"/>
      <c r="M804" s="12" t="str">
        <f t="shared" si="13"/>
        <v/>
      </c>
    </row>
    <row r="805" spans="1:13" x14ac:dyDescent="0.2">
      <c r="A805" s="10" t="str">
        <f>IF($B805="","",ROWS($A$9:A805))</f>
        <v/>
      </c>
      <c r="B805" s="81"/>
      <c r="C805" s="11"/>
      <c r="D805" s="11"/>
      <c r="E805" s="11"/>
      <c r="F805" s="11"/>
      <c r="G805" s="12" t="s">
        <v>8</v>
      </c>
      <c r="H805" s="12" t="s">
        <v>8</v>
      </c>
      <c r="I805" s="12" t="s">
        <v>8</v>
      </c>
      <c r="J805" s="12"/>
      <c r="K805" s="12"/>
      <c r="M805" s="12" t="str">
        <f t="shared" si="13"/>
        <v/>
      </c>
    </row>
    <row r="806" spans="1:13" x14ac:dyDescent="0.2">
      <c r="A806" s="10" t="str">
        <f>IF($B806="","",ROWS($A$9:A806))</f>
        <v/>
      </c>
      <c r="B806" s="81"/>
      <c r="C806" s="11"/>
      <c r="D806" s="11"/>
      <c r="E806" s="11"/>
      <c r="F806" s="11"/>
      <c r="G806" s="12" t="s">
        <v>8</v>
      </c>
      <c r="H806" s="12" t="s">
        <v>8</v>
      </c>
      <c r="I806" s="12" t="s">
        <v>8</v>
      </c>
      <c r="J806" s="12"/>
      <c r="K806" s="12"/>
      <c r="M806" s="12" t="str">
        <f t="shared" si="13"/>
        <v/>
      </c>
    </row>
    <row r="807" spans="1:13" x14ac:dyDescent="0.2">
      <c r="A807" s="10" t="str">
        <f>IF($B807="","",ROWS($A$9:A807))</f>
        <v/>
      </c>
      <c r="B807" s="81"/>
      <c r="C807" s="11"/>
      <c r="D807" s="11"/>
      <c r="E807" s="11"/>
      <c r="F807" s="11"/>
      <c r="G807" s="12" t="s">
        <v>8</v>
      </c>
      <c r="H807" s="12" t="s">
        <v>8</v>
      </c>
      <c r="I807" s="12" t="s">
        <v>8</v>
      </c>
      <c r="J807" s="12"/>
      <c r="K807" s="12"/>
      <c r="M807" s="12" t="str">
        <f t="shared" si="13"/>
        <v/>
      </c>
    </row>
    <row r="808" spans="1:13" x14ac:dyDescent="0.2">
      <c r="A808" s="10" t="str">
        <f>IF($B808="","",ROWS($A$9:A808))</f>
        <v/>
      </c>
      <c r="B808" s="81"/>
      <c r="C808" s="11"/>
      <c r="D808" s="11"/>
      <c r="E808" s="11"/>
      <c r="F808" s="11"/>
      <c r="G808" s="12" t="s">
        <v>8</v>
      </c>
      <c r="H808" s="12" t="s">
        <v>8</v>
      </c>
      <c r="I808" s="12" t="s">
        <v>8</v>
      </c>
      <c r="J808" s="12"/>
      <c r="K808" s="12"/>
      <c r="M808" s="12" t="str">
        <f t="shared" si="13"/>
        <v/>
      </c>
    </row>
    <row r="809" spans="1:13" x14ac:dyDescent="0.2">
      <c r="A809" s="10" t="str">
        <f>IF($B809="","",ROWS($A$9:A809))</f>
        <v/>
      </c>
      <c r="B809" s="81"/>
      <c r="C809" s="11"/>
      <c r="D809" s="11"/>
      <c r="E809" s="11"/>
      <c r="F809" s="11"/>
      <c r="G809" s="12" t="s">
        <v>8</v>
      </c>
      <c r="H809" s="12" t="s">
        <v>8</v>
      </c>
      <c r="I809" s="12" t="s">
        <v>8</v>
      </c>
      <c r="J809" s="12"/>
      <c r="K809" s="12"/>
      <c r="M809" s="12" t="str">
        <f t="shared" si="13"/>
        <v/>
      </c>
    </row>
    <row r="810" spans="1:13" x14ac:dyDescent="0.2">
      <c r="A810" s="10" t="str">
        <f>IF($B810="","",ROWS($A$9:A810))</f>
        <v/>
      </c>
      <c r="B810" s="81"/>
      <c r="C810" s="11"/>
      <c r="D810" s="11"/>
      <c r="E810" s="11"/>
      <c r="F810" s="11"/>
      <c r="G810" s="12" t="s">
        <v>8</v>
      </c>
      <c r="H810" s="12" t="s">
        <v>8</v>
      </c>
      <c r="I810" s="12" t="s">
        <v>8</v>
      </c>
      <c r="J810" s="12"/>
      <c r="K810" s="12"/>
      <c r="M810" s="12" t="str">
        <f t="shared" si="13"/>
        <v/>
      </c>
    </row>
    <row r="811" spans="1:13" x14ac:dyDescent="0.2">
      <c r="A811" s="10" t="str">
        <f>IF($B811="","",ROWS($A$9:A811))</f>
        <v/>
      </c>
      <c r="B811" s="81"/>
      <c r="C811" s="11"/>
      <c r="D811" s="11"/>
      <c r="E811" s="11"/>
      <c r="F811" s="11"/>
      <c r="G811" s="12" t="s">
        <v>8</v>
      </c>
      <c r="H811" s="12" t="s">
        <v>8</v>
      </c>
      <c r="I811" s="12" t="s">
        <v>8</v>
      </c>
      <c r="J811" s="12"/>
      <c r="K811" s="12"/>
      <c r="M811" s="12" t="str">
        <f t="shared" si="13"/>
        <v/>
      </c>
    </row>
    <row r="812" spans="1:13" x14ac:dyDescent="0.2">
      <c r="A812" s="10" t="str">
        <f>IF($B812="","",ROWS($A$9:A812))</f>
        <v/>
      </c>
      <c r="B812" s="81"/>
      <c r="C812" s="11"/>
      <c r="D812" s="11"/>
      <c r="E812" s="11"/>
      <c r="F812" s="11"/>
      <c r="G812" s="12" t="s">
        <v>8</v>
      </c>
      <c r="H812" s="12" t="s">
        <v>8</v>
      </c>
      <c r="I812" s="12" t="s">
        <v>8</v>
      </c>
      <c r="J812" s="12"/>
      <c r="K812" s="12"/>
      <c r="M812" s="12" t="str">
        <f t="shared" si="13"/>
        <v/>
      </c>
    </row>
    <row r="813" spans="1:13" x14ac:dyDescent="0.2">
      <c r="A813" s="10" t="str">
        <f>IF($B813="","",ROWS($A$9:A813))</f>
        <v/>
      </c>
      <c r="B813" s="81"/>
      <c r="C813" s="11"/>
      <c r="D813" s="11"/>
      <c r="E813" s="11"/>
      <c r="F813" s="11"/>
      <c r="G813" s="12" t="s">
        <v>8</v>
      </c>
      <c r="H813" s="12" t="s">
        <v>8</v>
      </c>
      <c r="I813" s="12" t="s">
        <v>8</v>
      </c>
      <c r="J813" s="12"/>
      <c r="K813" s="12"/>
      <c r="M813" s="12" t="str">
        <f t="shared" si="13"/>
        <v/>
      </c>
    </row>
    <row r="814" spans="1:13" x14ac:dyDescent="0.2">
      <c r="A814" s="10" t="str">
        <f>IF($B814="","",ROWS($A$9:A814))</f>
        <v/>
      </c>
      <c r="B814" s="81"/>
      <c r="C814" s="11"/>
      <c r="D814" s="11"/>
      <c r="E814" s="11"/>
      <c r="F814" s="11"/>
      <c r="G814" s="12" t="s">
        <v>8</v>
      </c>
      <c r="H814" s="12" t="s">
        <v>8</v>
      </c>
      <c r="I814" s="12" t="s">
        <v>8</v>
      </c>
      <c r="J814" s="12"/>
      <c r="K814" s="12"/>
      <c r="M814" s="12" t="str">
        <f t="shared" si="13"/>
        <v/>
      </c>
    </row>
    <row r="815" spans="1:13" x14ac:dyDescent="0.2">
      <c r="A815" s="10" t="str">
        <f>IF($B815="","",ROWS($A$9:A815))</f>
        <v/>
      </c>
      <c r="B815" s="81"/>
      <c r="C815" s="11"/>
      <c r="D815" s="11"/>
      <c r="E815" s="11"/>
      <c r="F815" s="11"/>
      <c r="G815" s="12" t="s">
        <v>8</v>
      </c>
      <c r="H815" s="12" t="s">
        <v>8</v>
      </c>
      <c r="I815" s="12" t="s">
        <v>8</v>
      </c>
      <c r="J815" s="12"/>
      <c r="K815" s="12"/>
      <c r="M815" s="12" t="str">
        <f t="shared" si="13"/>
        <v/>
      </c>
    </row>
    <row r="816" spans="1:13" x14ac:dyDescent="0.2">
      <c r="A816" s="10" t="str">
        <f>IF($B816="","",ROWS($A$9:A816))</f>
        <v/>
      </c>
      <c r="B816" s="81"/>
      <c r="C816" s="11"/>
      <c r="D816" s="11"/>
      <c r="E816" s="11"/>
      <c r="F816" s="11"/>
      <c r="G816" s="12" t="s">
        <v>8</v>
      </c>
      <c r="H816" s="12" t="s">
        <v>8</v>
      </c>
      <c r="I816" s="12" t="s">
        <v>8</v>
      </c>
      <c r="J816" s="12"/>
      <c r="K816" s="12"/>
      <c r="M816" s="12" t="str">
        <f t="shared" si="13"/>
        <v/>
      </c>
    </row>
    <row r="817" spans="1:13" x14ac:dyDescent="0.2">
      <c r="A817" s="10" t="str">
        <f>IF($B817="","",ROWS($A$9:A817))</f>
        <v/>
      </c>
      <c r="B817" s="81"/>
      <c r="C817" s="11"/>
      <c r="D817" s="11"/>
      <c r="E817" s="11"/>
      <c r="F817" s="11"/>
      <c r="G817" s="12" t="s">
        <v>8</v>
      </c>
      <c r="H817" s="12" t="s">
        <v>8</v>
      </c>
      <c r="I817" s="12" t="s">
        <v>8</v>
      </c>
      <c r="J817" s="12"/>
      <c r="K817" s="12"/>
      <c r="M817" s="12" t="str">
        <f t="shared" si="13"/>
        <v/>
      </c>
    </row>
    <row r="818" spans="1:13" x14ac:dyDescent="0.2">
      <c r="A818" s="10" t="str">
        <f>IF($B818="","",ROWS($A$9:A818))</f>
        <v/>
      </c>
      <c r="B818" s="81"/>
      <c r="C818" s="11"/>
      <c r="D818" s="11"/>
      <c r="E818" s="11"/>
      <c r="F818" s="11"/>
      <c r="G818" s="12" t="s">
        <v>8</v>
      </c>
      <c r="H818" s="12" t="s">
        <v>8</v>
      </c>
      <c r="I818" s="12" t="s">
        <v>8</v>
      </c>
      <c r="J818" s="12"/>
      <c r="K818" s="12"/>
      <c r="M818" s="12" t="str">
        <f t="shared" si="13"/>
        <v/>
      </c>
    </row>
    <row r="819" spans="1:13" x14ac:dyDescent="0.2">
      <c r="A819" s="10" t="str">
        <f>IF($B819="","",ROWS($A$9:A819))</f>
        <v/>
      </c>
      <c r="B819" s="81"/>
      <c r="C819" s="11"/>
      <c r="D819" s="11"/>
      <c r="E819" s="11"/>
      <c r="F819" s="11"/>
      <c r="G819" s="12" t="s">
        <v>8</v>
      </c>
      <c r="H819" s="12" t="s">
        <v>8</v>
      </c>
      <c r="I819" s="12" t="s">
        <v>8</v>
      </c>
      <c r="J819" s="12"/>
      <c r="K819" s="12"/>
      <c r="M819" s="12" t="str">
        <f t="shared" si="13"/>
        <v/>
      </c>
    </row>
    <row r="820" spans="1:13" x14ac:dyDescent="0.2">
      <c r="A820" s="10" t="str">
        <f>IF($B820="","",ROWS($A$9:A820))</f>
        <v/>
      </c>
      <c r="B820" s="81"/>
      <c r="C820" s="11"/>
      <c r="D820" s="11"/>
      <c r="E820" s="11"/>
      <c r="F820" s="11"/>
      <c r="G820" s="12" t="s">
        <v>8</v>
      </c>
      <c r="H820" s="12" t="s">
        <v>8</v>
      </c>
      <c r="I820" s="12" t="s">
        <v>8</v>
      </c>
      <c r="J820" s="12"/>
      <c r="K820" s="12"/>
      <c r="M820" s="12" t="str">
        <f t="shared" si="13"/>
        <v/>
      </c>
    </row>
    <row r="821" spans="1:13" x14ac:dyDescent="0.2">
      <c r="A821" s="10" t="str">
        <f>IF($B821="","",ROWS($A$9:A821))</f>
        <v/>
      </c>
      <c r="B821" s="81"/>
      <c r="C821" s="11"/>
      <c r="D821" s="11"/>
      <c r="E821" s="11"/>
      <c r="F821" s="11"/>
      <c r="G821" s="12" t="s">
        <v>8</v>
      </c>
      <c r="H821" s="12" t="s">
        <v>8</v>
      </c>
      <c r="I821" s="12" t="s">
        <v>8</v>
      </c>
      <c r="J821" s="12"/>
      <c r="K821" s="12"/>
      <c r="M821" s="12" t="str">
        <f t="shared" si="13"/>
        <v/>
      </c>
    </row>
    <row r="822" spans="1:13" x14ac:dyDescent="0.2">
      <c r="A822" s="10" t="str">
        <f>IF($B822="","",ROWS($A$9:A822))</f>
        <v/>
      </c>
      <c r="B822" s="81"/>
      <c r="C822" s="11"/>
      <c r="D822" s="11"/>
      <c r="E822" s="11"/>
      <c r="F822" s="11"/>
      <c r="G822" s="12" t="s">
        <v>8</v>
      </c>
      <c r="H822" s="12" t="s">
        <v>8</v>
      </c>
      <c r="I822" s="12" t="s">
        <v>8</v>
      </c>
      <c r="J822" s="12"/>
      <c r="K822" s="12"/>
      <c r="M822" s="12" t="str">
        <f t="shared" si="13"/>
        <v/>
      </c>
    </row>
    <row r="823" spans="1:13" x14ac:dyDescent="0.2">
      <c r="A823" s="10" t="str">
        <f>IF($B823="","",ROWS($A$9:A823))</f>
        <v/>
      </c>
      <c r="B823" s="81"/>
      <c r="C823" s="11"/>
      <c r="D823" s="11"/>
      <c r="E823" s="11"/>
      <c r="F823" s="11"/>
      <c r="G823" s="12" t="s">
        <v>8</v>
      </c>
      <c r="H823" s="12" t="s">
        <v>8</v>
      </c>
      <c r="I823" s="12" t="s">
        <v>8</v>
      </c>
      <c r="J823" s="12"/>
      <c r="K823" s="12"/>
      <c r="M823" s="12" t="str">
        <f t="shared" si="13"/>
        <v/>
      </c>
    </row>
    <row r="824" spans="1:13" x14ac:dyDescent="0.2">
      <c r="A824" s="10" t="str">
        <f>IF($B824="","",ROWS($A$9:A824))</f>
        <v/>
      </c>
      <c r="B824" s="81"/>
      <c r="C824" s="11"/>
      <c r="D824" s="11"/>
      <c r="E824" s="11"/>
      <c r="F824" s="11"/>
      <c r="G824" s="12" t="s">
        <v>8</v>
      </c>
      <c r="H824" s="12" t="s">
        <v>8</v>
      </c>
      <c r="I824" s="12" t="s">
        <v>8</v>
      </c>
      <c r="J824" s="12"/>
      <c r="K824" s="12"/>
      <c r="M824" s="12" t="str">
        <f t="shared" si="13"/>
        <v/>
      </c>
    </row>
    <row r="825" spans="1:13" x14ac:dyDescent="0.2">
      <c r="A825" s="10" t="str">
        <f>IF($B825="","",ROWS($A$9:A825))</f>
        <v/>
      </c>
      <c r="B825" s="81"/>
      <c r="C825" s="11"/>
      <c r="D825" s="11"/>
      <c r="E825" s="11"/>
      <c r="F825" s="11"/>
      <c r="G825" s="12" t="s">
        <v>8</v>
      </c>
      <c r="H825" s="12" t="s">
        <v>8</v>
      </c>
      <c r="I825" s="12" t="s">
        <v>8</v>
      </c>
      <c r="J825" s="12"/>
      <c r="K825" s="12"/>
      <c r="M825" s="12" t="str">
        <f t="shared" si="13"/>
        <v/>
      </c>
    </row>
    <row r="826" spans="1:13" x14ac:dyDescent="0.2">
      <c r="A826" s="10" t="str">
        <f>IF($B826="","",ROWS($A$9:A826))</f>
        <v/>
      </c>
      <c r="B826" s="81"/>
      <c r="C826" s="11"/>
      <c r="D826" s="11"/>
      <c r="E826" s="11"/>
      <c r="F826" s="11"/>
      <c r="G826" s="12" t="s">
        <v>8</v>
      </c>
      <c r="H826" s="12" t="s">
        <v>8</v>
      </c>
      <c r="I826" s="12" t="s">
        <v>8</v>
      </c>
      <c r="J826" s="12"/>
      <c r="K826" s="12"/>
      <c r="M826" s="12" t="str">
        <f t="shared" si="13"/>
        <v/>
      </c>
    </row>
    <row r="827" spans="1:13" x14ac:dyDescent="0.2">
      <c r="A827" s="10" t="str">
        <f>IF($B827="","",ROWS($A$9:A827))</f>
        <v/>
      </c>
      <c r="B827" s="81"/>
      <c r="C827" s="11"/>
      <c r="D827" s="11"/>
      <c r="E827" s="11"/>
      <c r="F827" s="11"/>
      <c r="G827" s="12" t="s">
        <v>8</v>
      </c>
      <c r="H827" s="12" t="s">
        <v>8</v>
      </c>
      <c r="I827" s="12" t="s">
        <v>8</v>
      </c>
      <c r="J827" s="12"/>
      <c r="K827" s="12"/>
      <c r="M827" s="12" t="str">
        <f t="shared" si="13"/>
        <v/>
      </c>
    </row>
    <row r="828" spans="1:13" x14ac:dyDescent="0.2">
      <c r="A828" s="10" t="str">
        <f>IF($B828="","",ROWS($A$9:A828))</f>
        <v/>
      </c>
      <c r="B828" s="81"/>
      <c r="C828" s="11"/>
      <c r="D828" s="11"/>
      <c r="E828" s="11"/>
      <c r="F828" s="11"/>
      <c r="G828" s="12" t="s">
        <v>8</v>
      </c>
      <c r="H828" s="12" t="s">
        <v>8</v>
      </c>
      <c r="I828" s="12" t="s">
        <v>8</v>
      </c>
      <c r="J828" s="12"/>
      <c r="K828" s="12"/>
      <c r="M828" s="12" t="str">
        <f t="shared" si="13"/>
        <v/>
      </c>
    </row>
    <row r="829" spans="1:13" x14ac:dyDescent="0.2">
      <c r="A829" s="10" t="str">
        <f>IF($B829="","",ROWS($A$9:A829))</f>
        <v/>
      </c>
      <c r="B829" s="81"/>
      <c r="C829" s="11"/>
      <c r="D829" s="11"/>
      <c r="E829" s="11"/>
      <c r="F829" s="11"/>
      <c r="G829" s="12" t="s">
        <v>8</v>
      </c>
      <c r="H829" s="12" t="s">
        <v>8</v>
      </c>
      <c r="I829" s="12" t="s">
        <v>8</v>
      </c>
      <c r="J829" s="12"/>
      <c r="K829" s="12"/>
      <c r="M829" s="12" t="str">
        <f t="shared" si="13"/>
        <v/>
      </c>
    </row>
    <row r="830" spans="1:13" x14ac:dyDescent="0.2">
      <c r="A830" s="10" t="str">
        <f>IF($B830="","",ROWS($A$9:A830))</f>
        <v/>
      </c>
      <c r="B830" s="81"/>
      <c r="C830" s="11"/>
      <c r="D830" s="11"/>
      <c r="E830" s="11"/>
      <c r="F830" s="11"/>
      <c r="G830" s="12" t="s">
        <v>8</v>
      </c>
      <c r="H830" s="12" t="s">
        <v>8</v>
      </c>
      <c r="I830" s="12" t="s">
        <v>8</v>
      </c>
      <c r="J830" s="12"/>
      <c r="K830" s="12"/>
      <c r="M830" s="12" t="str">
        <f t="shared" si="13"/>
        <v/>
      </c>
    </row>
    <row r="831" spans="1:13" x14ac:dyDescent="0.2">
      <c r="A831" s="10" t="str">
        <f>IF($B831="","",ROWS($A$9:A831))</f>
        <v/>
      </c>
      <c r="B831" s="81"/>
      <c r="C831" s="11"/>
      <c r="D831" s="11"/>
      <c r="E831" s="11"/>
      <c r="F831" s="11"/>
      <c r="G831" s="12" t="s">
        <v>8</v>
      </c>
      <c r="H831" s="12" t="s">
        <v>8</v>
      </c>
      <c r="I831" s="12" t="s">
        <v>8</v>
      </c>
      <c r="J831" s="12"/>
      <c r="K831" s="12"/>
      <c r="M831" s="12" t="str">
        <f t="shared" si="13"/>
        <v/>
      </c>
    </row>
    <row r="832" spans="1:13" x14ac:dyDescent="0.2">
      <c r="A832" s="10" t="str">
        <f>IF($B832="","",ROWS($A$9:A832))</f>
        <v/>
      </c>
      <c r="B832" s="81"/>
      <c r="C832" s="11"/>
      <c r="D832" s="11"/>
      <c r="E832" s="11"/>
      <c r="F832" s="11"/>
      <c r="G832" s="12" t="s">
        <v>8</v>
      </c>
      <c r="H832" s="12" t="s">
        <v>8</v>
      </c>
      <c r="I832" s="12" t="s">
        <v>8</v>
      </c>
      <c r="J832" s="12"/>
      <c r="K832" s="12"/>
      <c r="M832" s="12" t="str">
        <f t="shared" si="13"/>
        <v/>
      </c>
    </row>
    <row r="833" spans="1:13" x14ac:dyDescent="0.2">
      <c r="A833" s="10" t="str">
        <f>IF($B833="","",ROWS($A$9:A833))</f>
        <v/>
      </c>
      <c r="B833" s="81"/>
      <c r="C833" s="11"/>
      <c r="D833" s="11"/>
      <c r="E833" s="11"/>
      <c r="F833" s="11"/>
      <c r="G833" s="12" t="s">
        <v>8</v>
      </c>
      <c r="H833" s="12" t="s">
        <v>8</v>
      </c>
      <c r="I833" s="12" t="s">
        <v>8</v>
      </c>
      <c r="J833" s="12"/>
      <c r="K833" s="12"/>
      <c r="M833" s="12" t="str">
        <f t="shared" si="13"/>
        <v/>
      </c>
    </row>
    <row r="834" spans="1:13" x14ac:dyDescent="0.2">
      <c r="A834" s="10" t="str">
        <f>IF($B834="","",ROWS($A$9:A834))</f>
        <v/>
      </c>
      <c r="B834" s="81"/>
      <c r="C834" s="11"/>
      <c r="D834" s="11"/>
      <c r="E834" s="11"/>
      <c r="F834" s="11"/>
      <c r="G834" s="12" t="s">
        <v>8</v>
      </c>
      <c r="H834" s="12" t="s">
        <v>8</v>
      </c>
      <c r="I834" s="12" t="s">
        <v>8</v>
      </c>
      <c r="J834" s="12"/>
      <c r="K834" s="12"/>
      <c r="M834" s="12" t="str">
        <f t="shared" si="13"/>
        <v/>
      </c>
    </row>
    <row r="835" spans="1:13" x14ac:dyDescent="0.2">
      <c r="A835" s="10" t="str">
        <f>IF($B835="","",ROWS($A$9:A835))</f>
        <v/>
      </c>
      <c r="B835" s="81"/>
      <c r="C835" s="11"/>
      <c r="D835" s="11"/>
      <c r="E835" s="11"/>
      <c r="F835" s="11"/>
      <c r="G835" s="12" t="s">
        <v>8</v>
      </c>
      <c r="H835" s="12" t="s">
        <v>8</v>
      </c>
      <c r="I835" s="12" t="s">
        <v>8</v>
      </c>
      <c r="J835" s="12"/>
      <c r="K835" s="12"/>
      <c r="M835" s="12" t="str">
        <f t="shared" ref="M835:M898" si="14">IF($A835="","",CEILING(A835/7,1))</f>
        <v/>
      </c>
    </row>
    <row r="836" spans="1:13" x14ac:dyDescent="0.2">
      <c r="A836" s="10" t="str">
        <f>IF($B836="","",ROWS($A$9:A836))</f>
        <v/>
      </c>
      <c r="B836" s="81"/>
      <c r="C836" s="11"/>
      <c r="D836" s="11"/>
      <c r="E836" s="11"/>
      <c r="F836" s="11"/>
      <c r="G836" s="12" t="s">
        <v>8</v>
      </c>
      <c r="H836" s="12" t="s">
        <v>8</v>
      </c>
      <c r="I836" s="12" t="s">
        <v>8</v>
      </c>
      <c r="J836" s="12"/>
      <c r="K836" s="12"/>
      <c r="M836" s="12" t="str">
        <f t="shared" si="14"/>
        <v/>
      </c>
    </row>
    <row r="837" spans="1:13" x14ac:dyDescent="0.2">
      <c r="A837" s="10" t="str">
        <f>IF($B837="","",ROWS($A$9:A837))</f>
        <v/>
      </c>
      <c r="B837" s="81"/>
      <c r="C837" s="11"/>
      <c r="D837" s="11"/>
      <c r="E837" s="11"/>
      <c r="F837" s="11"/>
      <c r="G837" s="12" t="s">
        <v>8</v>
      </c>
      <c r="H837" s="12" t="s">
        <v>8</v>
      </c>
      <c r="I837" s="12" t="s">
        <v>8</v>
      </c>
      <c r="J837" s="12"/>
      <c r="K837" s="12"/>
      <c r="M837" s="12" t="str">
        <f t="shared" si="14"/>
        <v/>
      </c>
    </row>
    <row r="838" spans="1:13" x14ac:dyDescent="0.2">
      <c r="A838" s="10" t="str">
        <f>IF($B838="","",ROWS($A$9:A838))</f>
        <v/>
      </c>
      <c r="B838" s="81"/>
      <c r="C838" s="11"/>
      <c r="D838" s="11"/>
      <c r="E838" s="11"/>
      <c r="F838" s="11"/>
      <c r="G838" s="12" t="s">
        <v>8</v>
      </c>
      <c r="H838" s="12" t="s">
        <v>8</v>
      </c>
      <c r="I838" s="12" t="s">
        <v>8</v>
      </c>
      <c r="J838" s="12"/>
      <c r="K838" s="12"/>
      <c r="M838" s="12" t="str">
        <f t="shared" si="14"/>
        <v/>
      </c>
    </row>
    <row r="839" spans="1:13" x14ac:dyDescent="0.2">
      <c r="A839" s="10" t="str">
        <f>IF($B839="","",ROWS($A$9:A839))</f>
        <v/>
      </c>
      <c r="B839" s="81"/>
      <c r="C839" s="11"/>
      <c r="D839" s="11"/>
      <c r="E839" s="11"/>
      <c r="F839" s="11"/>
      <c r="G839" s="12" t="s">
        <v>8</v>
      </c>
      <c r="H839" s="12" t="s">
        <v>8</v>
      </c>
      <c r="I839" s="12" t="s">
        <v>8</v>
      </c>
      <c r="J839" s="12"/>
      <c r="K839" s="12"/>
      <c r="M839" s="12" t="str">
        <f t="shared" si="14"/>
        <v/>
      </c>
    </row>
    <row r="840" spans="1:13" x14ac:dyDescent="0.2">
      <c r="A840" s="10" t="str">
        <f>IF($B840="","",ROWS($A$9:A840))</f>
        <v/>
      </c>
      <c r="B840" s="81"/>
      <c r="C840" s="11"/>
      <c r="D840" s="11"/>
      <c r="E840" s="11"/>
      <c r="F840" s="11"/>
      <c r="G840" s="12" t="s">
        <v>8</v>
      </c>
      <c r="H840" s="12" t="s">
        <v>8</v>
      </c>
      <c r="I840" s="12" t="s">
        <v>8</v>
      </c>
      <c r="J840" s="12"/>
      <c r="K840" s="12"/>
      <c r="M840" s="12" t="str">
        <f t="shared" si="14"/>
        <v/>
      </c>
    </row>
    <row r="841" spans="1:13" x14ac:dyDescent="0.2">
      <c r="A841" s="10" t="str">
        <f>IF($B841="","",ROWS($A$9:A841))</f>
        <v/>
      </c>
      <c r="B841" s="81"/>
      <c r="C841" s="11"/>
      <c r="D841" s="11"/>
      <c r="E841" s="11"/>
      <c r="F841" s="11"/>
      <c r="G841" s="12" t="s">
        <v>8</v>
      </c>
      <c r="H841" s="12" t="s">
        <v>8</v>
      </c>
      <c r="I841" s="12" t="s">
        <v>8</v>
      </c>
      <c r="J841" s="12"/>
      <c r="K841" s="12"/>
      <c r="M841" s="12" t="str">
        <f t="shared" si="14"/>
        <v/>
      </c>
    </row>
    <row r="842" spans="1:13" x14ac:dyDescent="0.2">
      <c r="A842" s="10" t="str">
        <f>IF($B842="","",ROWS($A$9:A842))</f>
        <v/>
      </c>
      <c r="B842" s="81"/>
      <c r="C842" s="11"/>
      <c r="D842" s="11"/>
      <c r="E842" s="11"/>
      <c r="F842" s="11"/>
      <c r="G842" s="12" t="s">
        <v>8</v>
      </c>
      <c r="H842" s="12" t="s">
        <v>8</v>
      </c>
      <c r="I842" s="12" t="s">
        <v>8</v>
      </c>
      <c r="J842" s="12"/>
      <c r="K842" s="12"/>
      <c r="M842" s="12" t="str">
        <f t="shared" si="14"/>
        <v/>
      </c>
    </row>
    <row r="843" spans="1:13" x14ac:dyDescent="0.2">
      <c r="A843" s="10" t="str">
        <f>IF($B843="","",ROWS($A$9:A843))</f>
        <v/>
      </c>
      <c r="B843" s="81"/>
      <c r="C843" s="11"/>
      <c r="D843" s="11"/>
      <c r="E843" s="11"/>
      <c r="F843" s="11"/>
      <c r="G843" s="12" t="s">
        <v>8</v>
      </c>
      <c r="H843" s="12" t="s">
        <v>8</v>
      </c>
      <c r="I843" s="12" t="s">
        <v>8</v>
      </c>
      <c r="J843" s="12"/>
      <c r="K843" s="12"/>
      <c r="M843" s="12" t="str">
        <f t="shared" si="14"/>
        <v/>
      </c>
    </row>
    <row r="844" spans="1:13" x14ac:dyDescent="0.2">
      <c r="A844" s="10" t="str">
        <f>IF($B844="","",ROWS($A$9:A844))</f>
        <v/>
      </c>
      <c r="B844" s="81"/>
      <c r="C844" s="11"/>
      <c r="D844" s="11"/>
      <c r="E844" s="11"/>
      <c r="F844" s="11"/>
      <c r="G844" s="12" t="s">
        <v>8</v>
      </c>
      <c r="H844" s="12" t="s">
        <v>8</v>
      </c>
      <c r="I844" s="12" t="s">
        <v>8</v>
      </c>
      <c r="J844" s="12"/>
      <c r="K844" s="12"/>
      <c r="M844" s="12" t="str">
        <f t="shared" si="14"/>
        <v/>
      </c>
    </row>
    <row r="845" spans="1:13" x14ac:dyDescent="0.2">
      <c r="A845" s="10" t="str">
        <f>IF($B845="","",ROWS($A$9:A845))</f>
        <v/>
      </c>
      <c r="B845" s="81"/>
      <c r="C845" s="11"/>
      <c r="D845" s="11"/>
      <c r="E845" s="11"/>
      <c r="F845" s="11"/>
      <c r="G845" s="12" t="s">
        <v>8</v>
      </c>
      <c r="H845" s="12" t="s">
        <v>8</v>
      </c>
      <c r="I845" s="12" t="s">
        <v>8</v>
      </c>
      <c r="J845" s="12"/>
      <c r="K845" s="12"/>
      <c r="M845" s="12" t="str">
        <f t="shared" si="14"/>
        <v/>
      </c>
    </row>
    <row r="846" spans="1:13" x14ac:dyDescent="0.2">
      <c r="A846" s="10" t="str">
        <f>IF($B846="","",ROWS($A$9:A846))</f>
        <v/>
      </c>
      <c r="B846" s="81"/>
      <c r="C846" s="11"/>
      <c r="D846" s="11"/>
      <c r="E846" s="11"/>
      <c r="F846" s="11"/>
      <c r="G846" s="12" t="s">
        <v>8</v>
      </c>
      <c r="H846" s="12" t="s">
        <v>8</v>
      </c>
      <c r="I846" s="12" t="s">
        <v>8</v>
      </c>
      <c r="J846" s="12"/>
      <c r="K846" s="12"/>
      <c r="M846" s="12" t="str">
        <f t="shared" si="14"/>
        <v/>
      </c>
    </row>
    <row r="847" spans="1:13" x14ac:dyDescent="0.2">
      <c r="A847" s="10" t="str">
        <f>IF($B847="","",ROWS($A$9:A847))</f>
        <v/>
      </c>
      <c r="B847" s="81"/>
      <c r="C847" s="11"/>
      <c r="D847" s="11"/>
      <c r="E847" s="11"/>
      <c r="F847" s="11"/>
      <c r="G847" s="12" t="s">
        <v>8</v>
      </c>
      <c r="H847" s="12" t="s">
        <v>8</v>
      </c>
      <c r="I847" s="12" t="s">
        <v>8</v>
      </c>
      <c r="J847" s="12"/>
      <c r="K847" s="12"/>
      <c r="M847" s="12" t="str">
        <f t="shared" si="14"/>
        <v/>
      </c>
    </row>
    <row r="848" spans="1:13" x14ac:dyDescent="0.2">
      <c r="A848" s="10" t="str">
        <f>IF($B848="","",ROWS($A$9:A848))</f>
        <v/>
      </c>
      <c r="B848" s="81"/>
      <c r="C848" s="11"/>
      <c r="D848" s="11"/>
      <c r="E848" s="11"/>
      <c r="F848" s="11"/>
      <c r="G848" s="12" t="s">
        <v>8</v>
      </c>
      <c r="H848" s="12" t="s">
        <v>8</v>
      </c>
      <c r="I848" s="12" t="s">
        <v>8</v>
      </c>
      <c r="J848" s="12"/>
      <c r="K848" s="12"/>
      <c r="M848" s="12" t="str">
        <f t="shared" si="14"/>
        <v/>
      </c>
    </row>
    <row r="849" spans="1:13" x14ac:dyDescent="0.2">
      <c r="A849" s="10" t="str">
        <f>IF($B849="","",ROWS($A$9:A849))</f>
        <v/>
      </c>
      <c r="B849" s="81"/>
      <c r="C849" s="11"/>
      <c r="D849" s="11"/>
      <c r="E849" s="11"/>
      <c r="F849" s="11"/>
      <c r="G849" s="12" t="s">
        <v>8</v>
      </c>
      <c r="H849" s="12" t="s">
        <v>8</v>
      </c>
      <c r="I849" s="12" t="s">
        <v>8</v>
      </c>
      <c r="J849" s="12"/>
      <c r="K849" s="12"/>
      <c r="M849" s="12" t="str">
        <f t="shared" si="14"/>
        <v/>
      </c>
    </row>
    <row r="850" spans="1:13" x14ac:dyDescent="0.2">
      <c r="A850" s="10" t="str">
        <f>IF($B850="","",ROWS($A$9:A850))</f>
        <v/>
      </c>
      <c r="B850" s="81"/>
      <c r="C850" s="11"/>
      <c r="D850" s="11"/>
      <c r="E850" s="11"/>
      <c r="F850" s="11"/>
      <c r="G850" s="12" t="s">
        <v>8</v>
      </c>
      <c r="H850" s="12" t="s">
        <v>8</v>
      </c>
      <c r="I850" s="12" t="s">
        <v>8</v>
      </c>
      <c r="J850" s="12"/>
      <c r="K850" s="12"/>
      <c r="M850" s="12" t="str">
        <f t="shared" si="14"/>
        <v/>
      </c>
    </row>
    <row r="851" spans="1:13" x14ac:dyDescent="0.2">
      <c r="A851" s="10" t="str">
        <f>IF($B851="","",ROWS($A$9:A851))</f>
        <v/>
      </c>
      <c r="B851" s="81"/>
      <c r="C851" s="11"/>
      <c r="D851" s="11"/>
      <c r="E851" s="11"/>
      <c r="F851" s="11"/>
      <c r="G851" s="12" t="s">
        <v>8</v>
      </c>
      <c r="H851" s="12" t="s">
        <v>8</v>
      </c>
      <c r="I851" s="12" t="s">
        <v>8</v>
      </c>
      <c r="J851" s="12"/>
      <c r="K851" s="12"/>
      <c r="M851" s="12" t="str">
        <f t="shared" si="14"/>
        <v/>
      </c>
    </row>
    <row r="852" spans="1:13" x14ac:dyDescent="0.2">
      <c r="A852" s="10" t="str">
        <f>IF($B852="","",ROWS($A$9:A852))</f>
        <v/>
      </c>
      <c r="B852" s="81"/>
      <c r="C852" s="11"/>
      <c r="D852" s="11"/>
      <c r="E852" s="11"/>
      <c r="F852" s="11"/>
      <c r="G852" s="12" t="s">
        <v>8</v>
      </c>
      <c r="H852" s="12" t="s">
        <v>8</v>
      </c>
      <c r="I852" s="12" t="s">
        <v>8</v>
      </c>
      <c r="J852" s="12"/>
      <c r="K852" s="12"/>
      <c r="M852" s="12" t="str">
        <f t="shared" si="14"/>
        <v/>
      </c>
    </row>
    <row r="853" spans="1:13" x14ac:dyDescent="0.2">
      <c r="A853" s="10" t="str">
        <f>IF($B853="","",ROWS($A$9:A853))</f>
        <v/>
      </c>
      <c r="B853" s="81"/>
      <c r="C853" s="11"/>
      <c r="D853" s="11"/>
      <c r="E853" s="11"/>
      <c r="F853" s="11"/>
      <c r="G853" s="12" t="s">
        <v>8</v>
      </c>
      <c r="H853" s="12" t="s">
        <v>8</v>
      </c>
      <c r="I853" s="12" t="s">
        <v>8</v>
      </c>
      <c r="J853" s="12"/>
      <c r="K853" s="12"/>
      <c r="M853" s="12" t="str">
        <f t="shared" si="14"/>
        <v/>
      </c>
    </row>
    <row r="854" spans="1:13" x14ac:dyDescent="0.2">
      <c r="A854" s="10" t="str">
        <f>IF($B854="","",ROWS($A$9:A854))</f>
        <v/>
      </c>
      <c r="B854" s="81"/>
      <c r="C854" s="11"/>
      <c r="D854" s="11"/>
      <c r="E854" s="11"/>
      <c r="F854" s="11"/>
      <c r="G854" s="12" t="s">
        <v>8</v>
      </c>
      <c r="H854" s="12" t="s">
        <v>8</v>
      </c>
      <c r="I854" s="12" t="s">
        <v>8</v>
      </c>
      <c r="J854" s="12"/>
      <c r="K854" s="12"/>
      <c r="M854" s="12" t="str">
        <f t="shared" si="14"/>
        <v/>
      </c>
    </row>
    <row r="855" spans="1:13" x14ac:dyDescent="0.2">
      <c r="A855" s="10" t="str">
        <f>IF($B855="","",ROWS($A$9:A855))</f>
        <v/>
      </c>
      <c r="B855" s="81"/>
      <c r="C855" s="11"/>
      <c r="D855" s="11"/>
      <c r="E855" s="11"/>
      <c r="F855" s="11"/>
      <c r="G855" s="12" t="s">
        <v>8</v>
      </c>
      <c r="H855" s="12" t="s">
        <v>8</v>
      </c>
      <c r="I855" s="12" t="s">
        <v>8</v>
      </c>
      <c r="J855" s="12"/>
      <c r="K855" s="12"/>
      <c r="M855" s="12" t="str">
        <f t="shared" si="14"/>
        <v/>
      </c>
    </row>
    <row r="856" spans="1:13" x14ac:dyDescent="0.2">
      <c r="A856" s="10" t="str">
        <f>IF($B856="","",ROWS($A$9:A856))</f>
        <v/>
      </c>
      <c r="B856" s="81"/>
      <c r="C856" s="11"/>
      <c r="D856" s="11"/>
      <c r="E856" s="11"/>
      <c r="F856" s="11"/>
      <c r="G856" s="12" t="s">
        <v>8</v>
      </c>
      <c r="H856" s="12" t="s">
        <v>8</v>
      </c>
      <c r="I856" s="12" t="s">
        <v>8</v>
      </c>
      <c r="J856" s="12"/>
      <c r="K856" s="12"/>
      <c r="M856" s="12" t="str">
        <f t="shared" si="14"/>
        <v/>
      </c>
    </row>
    <row r="857" spans="1:13" x14ac:dyDescent="0.2">
      <c r="A857" s="10" t="str">
        <f>IF($B857="","",ROWS($A$9:A857))</f>
        <v/>
      </c>
      <c r="B857" s="81"/>
      <c r="C857" s="11"/>
      <c r="D857" s="11"/>
      <c r="E857" s="11"/>
      <c r="F857" s="11"/>
      <c r="G857" s="12" t="s">
        <v>8</v>
      </c>
      <c r="H857" s="12" t="s">
        <v>8</v>
      </c>
      <c r="I857" s="12" t="s">
        <v>8</v>
      </c>
      <c r="J857" s="12"/>
      <c r="K857" s="12"/>
      <c r="M857" s="12" t="str">
        <f t="shared" si="14"/>
        <v/>
      </c>
    </row>
    <row r="858" spans="1:13" x14ac:dyDescent="0.2">
      <c r="A858" s="10" t="str">
        <f>IF($B858="","",ROWS($A$9:A858))</f>
        <v/>
      </c>
      <c r="B858" s="81"/>
      <c r="C858" s="11"/>
      <c r="D858" s="11"/>
      <c r="E858" s="11"/>
      <c r="F858" s="11"/>
      <c r="G858" s="12" t="s">
        <v>8</v>
      </c>
      <c r="H858" s="12" t="s">
        <v>8</v>
      </c>
      <c r="I858" s="12" t="s">
        <v>8</v>
      </c>
      <c r="J858" s="12"/>
      <c r="K858" s="12"/>
      <c r="M858" s="12" t="str">
        <f t="shared" si="14"/>
        <v/>
      </c>
    </row>
    <row r="859" spans="1:13" x14ac:dyDescent="0.2">
      <c r="A859" s="10" t="str">
        <f>IF($B859="","",ROWS($A$9:A859))</f>
        <v/>
      </c>
      <c r="B859" s="81"/>
      <c r="C859" s="11"/>
      <c r="D859" s="11"/>
      <c r="E859" s="11"/>
      <c r="F859" s="11"/>
      <c r="G859" s="12" t="s">
        <v>8</v>
      </c>
      <c r="H859" s="12" t="s">
        <v>8</v>
      </c>
      <c r="I859" s="12" t="s">
        <v>8</v>
      </c>
      <c r="J859" s="12"/>
      <c r="K859" s="12"/>
      <c r="M859" s="12" t="str">
        <f t="shared" si="14"/>
        <v/>
      </c>
    </row>
    <row r="860" spans="1:13" x14ac:dyDescent="0.2">
      <c r="A860" s="10" t="str">
        <f>IF($B860="","",ROWS($A$9:A860))</f>
        <v/>
      </c>
      <c r="B860" s="81"/>
      <c r="C860" s="11"/>
      <c r="D860" s="11"/>
      <c r="E860" s="11"/>
      <c r="F860" s="11"/>
      <c r="G860" s="12" t="s">
        <v>8</v>
      </c>
      <c r="H860" s="12" t="s">
        <v>8</v>
      </c>
      <c r="I860" s="12" t="s">
        <v>8</v>
      </c>
      <c r="J860" s="12"/>
      <c r="K860" s="12"/>
      <c r="M860" s="12" t="str">
        <f t="shared" si="14"/>
        <v/>
      </c>
    </row>
    <row r="861" spans="1:13" x14ac:dyDescent="0.2">
      <c r="A861" s="10" t="str">
        <f>IF($B861="","",ROWS($A$9:A861))</f>
        <v/>
      </c>
      <c r="B861" s="81"/>
      <c r="C861" s="11"/>
      <c r="D861" s="11"/>
      <c r="E861" s="11"/>
      <c r="F861" s="11"/>
      <c r="G861" s="12" t="s">
        <v>8</v>
      </c>
      <c r="H861" s="12" t="s">
        <v>8</v>
      </c>
      <c r="I861" s="12" t="s">
        <v>8</v>
      </c>
      <c r="J861" s="12"/>
      <c r="K861" s="12"/>
      <c r="M861" s="12" t="str">
        <f t="shared" si="14"/>
        <v/>
      </c>
    </row>
    <row r="862" spans="1:13" x14ac:dyDescent="0.2">
      <c r="A862" s="10" t="str">
        <f>IF($B862="","",ROWS($A$9:A862))</f>
        <v/>
      </c>
      <c r="B862" s="81"/>
      <c r="C862" s="11"/>
      <c r="D862" s="11"/>
      <c r="E862" s="11"/>
      <c r="F862" s="11"/>
      <c r="G862" s="12" t="s">
        <v>8</v>
      </c>
      <c r="H862" s="12" t="s">
        <v>8</v>
      </c>
      <c r="I862" s="12" t="s">
        <v>8</v>
      </c>
      <c r="J862" s="12"/>
      <c r="K862" s="12"/>
      <c r="M862" s="12" t="str">
        <f t="shared" si="14"/>
        <v/>
      </c>
    </row>
    <row r="863" spans="1:13" x14ac:dyDescent="0.2">
      <c r="A863" s="10" t="str">
        <f>IF($B863="","",ROWS($A$9:A863))</f>
        <v/>
      </c>
      <c r="B863" s="81"/>
      <c r="C863" s="11"/>
      <c r="D863" s="11"/>
      <c r="E863" s="11"/>
      <c r="F863" s="11"/>
      <c r="G863" s="12" t="s">
        <v>8</v>
      </c>
      <c r="H863" s="12" t="s">
        <v>8</v>
      </c>
      <c r="I863" s="12" t="s">
        <v>8</v>
      </c>
      <c r="J863" s="12"/>
      <c r="K863" s="12"/>
      <c r="M863" s="12" t="str">
        <f t="shared" si="14"/>
        <v/>
      </c>
    </row>
    <row r="864" spans="1:13" x14ac:dyDescent="0.2">
      <c r="A864" s="10" t="str">
        <f>IF($B864="","",ROWS($A$9:A864))</f>
        <v/>
      </c>
      <c r="B864" s="81"/>
      <c r="C864" s="11"/>
      <c r="D864" s="11"/>
      <c r="E864" s="11"/>
      <c r="F864" s="11"/>
      <c r="G864" s="12" t="s">
        <v>8</v>
      </c>
      <c r="H864" s="12" t="s">
        <v>8</v>
      </c>
      <c r="I864" s="12" t="s">
        <v>8</v>
      </c>
      <c r="J864" s="12"/>
      <c r="K864" s="12"/>
      <c r="M864" s="12" t="str">
        <f t="shared" si="14"/>
        <v/>
      </c>
    </row>
    <row r="865" spans="1:13" x14ac:dyDescent="0.2">
      <c r="A865" s="10" t="str">
        <f>IF($B865="","",ROWS($A$9:A865))</f>
        <v/>
      </c>
      <c r="B865" s="81"/>
      <c r="C865" s="11"/>
      <c r="D865" s="11"/>
      <c r="E865" s="11"/>
      <c r="F865" s="11"/>
      <c r="G865" s="12" t="s">
        <v>8</v>
      </c>
      <c r="H865" s="12" t="s">
        <v>8</v>
      </c>
      <c r="I865" s="12" t="s">
        <v>8</v>
      </c>
      <c r="J865" s="12"/>
      <c r="K865" s="12"/>
      <c r="M865" s="12" t="str">
        <f t="shared" si="14"/>
        <v/>
      </c>
    </row>
    <row r="866" spans="1:13" x14ac:dyDescent="0.2">
      <c r="A866" s="10" t="str">
        <f>IF($B866="","",ROWS($A$9:A866))</f>
        <v/>
      </c>
      <c r="B866" s="81"/>
      <c r="C866" s="11"/>
      <c r="D866" s="11"/>
      <c r="E866" s="11"/>
      <c r="F866" s="11"/>
      <c r="G866" s="12" t="s">
        <v>8</v>
      </c>
      <c r="H866" s="12" t="s">
        <v>8</v>
      </c>
      <c r="I866" s="12" t="s">
        <v>8</v>
      </c>
      <c r="J866" s="12"/>
      <c r="K866" s="12"/>
      <c r="M866" s="12" t="str">
        <f t="shared" si="14"/>
        <v/>
      </c>
    </row>
    <row r="867" spans="1:13" x14ac:dyDescent="0.2">
      <c r="A867" s="10" t="str">
        <f>IF($B867="","",ROWS($A$9:A867))</f>
        <v/>
      </c>
      <c r="B867" s="81"/>
      <c r="C867" s="11"/>
      <c r="D867" s="11"/>
      <c r="E867" s="11"/>
      <c r="F867" s="11"/>
      <c r="G867" s="12" t="s">
        <v>8</v>
      </c>
      <c r="H867" s="12" t="s">
        <v>8</v>
      </c>
      <c r="I867" s="12" t="s">
        <v>8</v>
      </c>
      <c r="J867" s="12"/>
      <c r="K867" s="12"/>
      <c r="M867" s="12" t="str">
        <f t="shared" si="14"/>
        <v/>
      </c>
    </row>
    <row r="868" spans="1:13" x14ac:dyDescent="0.2">
      <c r="A868" s="10" t="str">
        <f>IF($B868="","",ROWS($A$9:A868))</f>
        <v/>
      </c>
      <c r="B868" s="81"/>
      <c r="C868" s="11"/>
      <c r="D868" s="11"/>
      <c r="E868" s="11"/>
      <c r="F868" s="11"/>
      <c r="G868" s="12" t="s">
        <v>8</v>
      </c>
      <c r="H868" s="12" t="s">
        <v>8</v>
      </c>
      <c r="I868" s="12" t="s">
        <v>8</v>
      </c>
      <c r="J868" s="12"/>
      <c r="K868" s="12"/>
      <c r="M868" s="12" t="str">
        <f t="shared" si="14"/>
        <v/>
      </c>
    </row>
    <row r="869" spans="1:13" x14ac:dyDescent="0.2">
      <c r="A869" s="10" t="str">
        <f>IF($B869="","",ROWS($A$9:A869))</f>
        <v/>
      </c>
      <c r="B869" s="81"/>
      <c r="C869" s="11"/>
      <c r="D869" s="11"/>
      <c r="E869" s="11"/>
      <c r="F869" s="11"/>
      <c r="G869" s="12" t="s">
        <v>8</v>
      </c>
      <c r="H869" s="12" t="s">
        <v>8</v>
      </c>
      <c r="I869" s="12" t="s">
        <v>8</v>
      </c>
      <c r="J869" s="12"/>
      <c r="K869" s="12"/>
      <c r="M869" s="12" t="str">
        <f t="shared" si="14"/>
        <v/>
      </c>
    </row>
    <row r="870" spans="1:13" x14ac:dyDescent="0.2">
      <c r="A870" s="10" t="str">
        <f>IF($B870="","",ROWS($A$9:A870))</f>
        <v/>
      </c>
      <c r="B870" s="81"/>
      <c r="C870" s="11"/>
      <c r="D870" s="11"/>
      <c r="E870" s="11"/>
      <c r="F870" s="11"/>
      <c r="G870" s="12" t="s">
        <v>8</v>
      </c>
      <c r="H870" s="12" t="s">
        <v>8</v>
      </c>
      <c r="I870" s="12" t="s">
        <v>8</v>
      </c>
      <c r="J870" s="12"/>
      <c r="K870" s="12"/>
      <c r="M870" s="12" t="str">
        <f t="shared" si="14"/>
        <v/>
      </c>
    </row>
    <row r="871" spans="1:13" x14ac:dyDescent="0.2">
      <c r="A871" s="10" t="str">
        <f>IF($B871="","",ROWS($A$9:A871))</f>
        <v/>
      </c>
      <c r="B871" s="81"/>
      <c r="C871" s="11"/>
      <c r="D871" s="11"/>
      <c r="E871" s="11"/>
      <c r="F871" s="11"/>
      <c r="G871" s="12" t="s">
        <v>8</v>
      </c>
      <c r="H871" s="12" t="s">
        <v>8</v>
      </c>
      <c r="I871" s="12" t="s">
        <v>8</v>
      </c>
      <c r="J871" s="12"/>
      <c r="K871" s="12"/>
      <c r="M871" s="12" t="str">
        <f t="shared" si="14"/>
        <v/>
      </c>
    </row>
    <row r="872" spans="1:13" x14ac:dyDescent="0.2">
      <c r="A872" s="10" t="str">
        <f>IF($B872="","",ROWS($A$9:A872))</f>
        <v/>
      </c>
      <c r="B872" s="81"/>
      <c r="C872" s="11"/>
      <c r="D872" s="11"/>
      <c r="E872" s="11"/>
      <c r="F872" s="11"/>
      <c r="G872" s="12" t="s">
        <v>8</v>
      </c>
      <c r="H872" s="12" t="s">
        <v>8</v>
      </c>
      <c r="I872" s="12" t="s">
        <v>8</v>
      </c>
      <c r="J872" s="12"/>
      <c r="K872" s="12"/>
      <c r="M872" s="12" t="str">
        <f t="shared" si="14"/>
        <v/>
      </c>
    </row>
    <row r="873" spans="1:13" x14ac:dyDescent="0.2">
      <c r="A873" s="10" t="str">
        <f>IF($B873="","",ROWS($A$9:A873))</f>
        <v/>
      </c>
      <c r="B873" s="81"/>
      <c r="C873" s="11"/>
      <c r="D873" s="11"/>
      <c r="E873" s="11"/>
      <c r="F873" s="11"/>
      <c r="G873" s="12" t="s">
        <v>8</v>
      </c>
      <c r="H873" s="12" t="s">
        <v>8</v>
      </c>
      <c r="I873" s="12" t="s">
        <v>8</v>
      </c>
      <c r="J873" s="12"/>
      <c r="K873" s="12"/>
      <c r="M873" s="12" t="str">
        <f t="shared" si="14"/>
        <v/>
      </c>
    </row>
    <row r="874" spans="1:13" x14ac:dyDescent="0.2">
      <c r="A874" s="10" t="str">
        <f>IF($B874="","",ROWS($A$9:A874))</f>
        <v/>
      </c>
      <c r="B874" s="81"/>
      <c r="C874" s="11"/>
      <c r="D874" s="11"/>
      <c r="E874" s="11"/>
      <c r="F874" s="11"/>
      <c r="G874" s="12" t="s">
        <v>8</v>
      </c>
      <c r="H874" s="12" t="s">
        <v>8</v>
      </c>
      <c r="I874" s="12" t="s">
        <v>8</v>
      </c>
      <c r="J874" s="12"/>
      <c r="K874" s="12"/>
      <c r="M874" s="12" t="str">
        <f t="shared" si="14"/>
        <v/>
      </c>
    </row>
    <row r="875" spans="1:13" x14ac:dyDescent="0.2">
      <c r="A875" s="10" t="str">
        <f>IF($B875="","",ROWS($A$9:A875))</f>
        <v/>
      </c>
      <c r="B875" s="81"/>
      <c r="C875" s="11"/>
      <c r="D875" s="11"/>
      <c r="E875" s="11"/>
      <c r="F875" s="11"/>
      <c r="G875" s="12" t="s">
        <v>8</v>
      </c>
      <c r="H875" s="12" t="s">
        <v>8</v>
      </c>
      <c r="I875" s="12" t="s">
        <v>8</v>
      </c>
      <c r="J875" s="12"/>
      <c r="K875" s="12"/>
      <c r="M875" s="12" t="str">
        <f t="shared" si="14"/>
        <v/>
      </c>
    </row>
    <row r="876" spans="1:13" x14ac:dyDescent="0.2">
      <c r="A876" s="10" t="str">
        <f>IF($B876="","",ROWS($A$9:A876))</f>
        <v/>
      </c>
      <c r="B876" s="81"/>
      <c r="C876" s="11"/>
      <c r="D876" s="11"/>
      <c r="E876" s="11"/>
      <c r="F876" s="11"/>
      <c r="G876" s="12" t="s">
        <v>8</v>
      </c>
      <c r="H876" s="12" t="s">
        <v>8</v>
      </c>
      <c r="I876" s="12" t="s">
        <v>8</v>
      </c>
      <c r="J876" s="12"/>
      <c r="K876" s="12"/>
      <c r="M876" s="12" t="str">
        <f t="shared" si="14"/>
        <v/>
      </c>
    </row>
    <row r="877" spans="1:13" x14ac:dyDescent="0.2">
      <c r="A877" s="10" t="str">
        <f>IF($B877="","",ROWS($A$9:A877))</f>
        <v/>
      </c>
      <c r="B877" s="81"/>
      <c r="C877" s="11"/>
      <c r="D877" s="11"/>
      <c r="E877" s="11"/>
      <c r="F877" s="11"/>
      <c r="G877" s="12" t="s">
        <v>8</v>
      </c>
      <c r="H877" s="12" t="s">
        <v>8</v>
      </c>
      <c r="I877" s="12" t="s">
        <v>8</v>
      </c>
      <c r="J877" s="12"/>
      <c r="K877" s="12"/>
      <c r="M877" s="12" t="str">
        <f t="shared" si="14"/>
        <v/>
      </c>
    </row>
    <row r="878" spans="1:13" x14ac:dyDescent="0.2">
      <c r="A878" s="10" t="str">
        <f>IF($B878="","",ROWS($A$9:A878))</f>
        <v/>
      </c>
      <c r="B878" s="81"/>
      <c r="C878" s="11"/>
      <c r="D878" s="11"/>
      <c r="E878" s="11"/>
      <c r="F878" s="11"/>
      <c r="G878" s="12" t="s">
        <v>8</v>
      </c>
      <c r="H878" s="12" t="s">
        <v>8</v>
      </c>
      <c r="I878" s="12" t="s">
        <v>8</v>
      </c>
      <c r="J878" s="12"/>
      <c r="K878" s="12"/>
      <c r="M878" s="12" t="str">
        <f t="shared" si="14"/>
        <v/>
      </c>
    </row>
    <row r="879" spans="1:13" x14ac:dyDescent="0.2">
      <c r="A879" s="10" t="str">
        <f>IF($B879="","",ROWS($A$9:A879))</f>
        <v/>
      </c>
      <c r="B879" s="81"/>
      <c r="C879" s="11"/>
      <c r="D879" s="11"/>
      <c r="E879" s="11"/>
      <c r="F879" s="11"/>
      <c r="G879" s="12" t="s">
        <v>8</v>
      </c>
      <c r="H879" s="12" t="s">
        <v>8</v>
      </c>
      <c r="I879" s="12" t="s">
        <v>8</v>
      </c>
      <c r="J879" s="12"/>
      <c r="K879" s="12"/>
      <c r="M879" s="12" t="str">
        <f t="shared" si="14"/>
        <v/>
      </c>
    </row>
    <row r="880" spans="1:13" x14ac:dyDescent="0.2">
      <c r="A880" s="10" t="str">
        <f>IF($B880="","",ROWS($A$9:A880))</f>
        <v/>
      </c>
      <c r="B880" s="81"/>
      <c r="C880" s="11"/>
      <c r="D880" s="11"/>
      <c r="E880" s="11"/>
      <c r="F880" s="11"/>
      <c r="G880" s="12" t="s">
        <v>8</v>
      </c>
      <c r="H880" s="12" t="s">
        <v>8</v>
      </c>
      <c r="I880" s="12" t="s">
        <v>8</v>
      </c>
      <c r="J880" s="12"/>
      <c r="K880" s="12"/>
      <c r="M880" s="12" t="str">
        <f t="shared" si="14"/>
        <v/>
      </c>
    </row>
    <row r="881" spans="1:13" x14ac:dyDescent="0.2">
      <c r="A881" s="10" t="str">
        <f>IF($B881="","",ROWS($A$9:A881))</f>
        <v/>
      </c>
      <c r="B881" s="81"/>
      <c r="C881" s="11"/>
      <c r="D881" s="11"/>
      <c r="E881" s="11"/>
      <c r="F881" s="11"/>
      <c r="G881" s="12" t="s">
        <v>8</v>
      </c>
      <c r="H881" s="12" t="s">
        <v>8</v>
      </c>
      <c r="I881" s="12" t="s">
        <v>8</v>
      </c>
      <c r="J881" s="12"/>
      <c r="K881" s="12"/>
      <c r="M881" s="12" t="str">
        <f t="shared" si="14"/>
        <v/>
      </c>
    </row>
    <row r="882" spans="1:13" x14ac:dyDescent="0.2">
      <c r="A882" s="10" t="str">
        <f>IF($B882="","",ROWS($A$9:A882))</f>
        <v/>
      </c>
      <c r="B882" s="81"/>
      <c r="C882" s="11"/>
      <c r="D882" s="11"/>
      <c r="E882" s="11"/>
      <c r="F882" s="11"/>
      <c r="G882" s="12" t="s">
        <v>8</v>
      </c>
      <c r="H882" s="12" t="s">
        <v>8</v>
      </c>
      <c r="I882" s="12" t="s">
        <v>8</v>
      </c>
      <c r="J882" s="12"/>
      <c r="K882" s="12"/>
      <c r="M882" s="12" t="str">
        <f t="shared" si="14"/>
        <v/>
      </c>
    </row>
    <row r="883" spans="1:13" x14ac:dyDescent="0.2">
      <c r="A883" s="10" t="str">
        <f>IF($B883="","",ROWS($A$9:A883))</f>
        <v/>
      </c>
      <c r="B883" s="81"/>
      <c r="C883" s="11"/>
      <c r="D883" s="11"/>
      <c r="E883" s="11"/>
      <c r="F883" s="11"/>
      <c r="G883" s="12" t="s">
        <v>8</v>
      </c>
      <c r="H883" s="12" t="s">
        <v>8</v>
      </c>
      <c r="I883" s="12" t="s">
        <v>8</v>
      </c>
      <c r="J883" s="12"/>
      <c r="K883" s="12"/>
      <c r="M883" s="12" t="str">
        <f t="shared" si="14"/>
        <v/>
      </c>
    </row>
    <row r="884" spans="1:13" x14ac:dyDescent="0.2">
      <c r="A884" s="10" t="str">
        <f>IF($B884="","",ROWS($A$9:A884))</f>
        <v/>
      </c>
      <c r="B884" s="81"/>
      <c r="C884" s="11"/>
      <c r="D884" s="11"/>
      <c r="E884" s="11"/>
      <c r="F884" s="11"/>
      <c r="G884" s="12" t="s">
        <v>8</v>
      </c>
      <c r="H884" s="12" t="s">
        <v>8</v>
      </c>
      <c r="I884" s="12" t="s">
        <v>8</v>
      </c>
      <c r="J884" s="12"/>
      <c r="K884" s="12"/>
      <c r="M884" s="12" t="str">
        <f t="shared" si="14"/>
        <v/>
      </c>
    </row>
    <row r="885" spans="1:13" x14ac:dyDescent="0.2">
      <c r="A885" s="10" t="str">
        <f>IF($B885="","",ROWS($A$9:A885))</f>
        <v/>
      </c>
      <c r="B885" s="81"/>
      <c r="C885" s="11"/>
      <c r="D885" s="11"/>
      <c r="E885" s="11"/>
      <c r="F885" s="11"/>
      <c r="G885" s="12" t="s">
        <v>8</v>
      </c>
      <c r="H885" s="12" t="s">
        <v>8</v>
      </c>
      <c r="I885" s="12" t="s">
        <v>8</v>
      </c>
      <c r="J885" s="12"/>
      <c r="K885" s="12"/>
      <c r="M885" s="12" t="str">
        <f t="shared" si="14"/>
        <v/>
      </c>
    </row>
    <row r="886" spans="1:13" x14ac:dyDescent="0.2">
      <c r="A886" s="10" t="str">
        <f>IF($B886="","",ROWS($A$9:A886))</f>
        <v/>
      </c>
      <c r="B886" s="81"/>
      <c r="C886" s="11"/>
      <c r="D886" s="11"/>
      <c r="E886" s="11"/>
      <c r="F886" s="11"/>
      <c r="G886" s="12" t="s">
        <v>8</v>
      </c>
      <c r="H886" s="12" t="s">
        <v>8</v>
      </c>
      <c r="I886" s="12" t="s">
        <v>8</v>
      </c>
      <c r="J886" s="12"/>
      <c r="K886" s="12"/>
      <c r="M886" s="12" t="str">
        <f t="shared" si="14"/>
        <v/>
      </c>
    </row>
    <row r="887" spans="1:13" x14ac:dyDescent="0.2">
      <c r="A887" s="10" t="str">
        <f>IF($B887="","",ROWS($A$9:A887))</f>
        <v/>
      </c>
      <c r="B887" s="81"/>
      <c r="C887" s="11"/>
      <c r="D887" s="11"/>
      <c r="E887" s="11"/>
      <c r="F887" s="11"/>
      <c r="G887" s="12" t="s">
        <v>8</v>
      </c>
      <c r="H887" s="12" t="s">
        <v>8</v>
      </c>
      <c r="I887" s="12" t="s">
        <v>8</v>
      </c>
      <c r="J887" s="12"/>
      <c r="K887" s="12"/>
      <c r="M887" s="12" t="str">
        <f t="shared" si="14"/>
        <v/>
      </c>
    </row>
    <row r="888" spans="1:13" x14ac:dyDescent="0.2">
      <c r="A888" s="10" t="str">
        <f>IF($B888="","",ROWS($A$9:A888))</f>
        <v/>
      </c>
      <c r="B888" s="81"/>
      <c r="C888" s="11"/>
      <c r="D888" s="11"/>
      <c r="E888" s="11"/>
      <c r="F888" s="11"/>
      <c r="G888" s="12" t="s">
        <v>8</v>
      </c>
      <c r="H888" s="12" t="s">
        <v>8</v>
      </c>
      <c r="I888" s="12" t="s">
        <v>8</v>
      </c>
      <c r="J888" s="12"/>
      <c r="K888" s="12"/>
      <c r="M888" s="12" t="str">
        <f t="shared" si="14"/>
        <v/>
      </c>
    </row>
    <row r="889" spans="1:13" x14ac:dyDescent="0.2">
      <c r="A889" s="10" t="str">
        <f>IF($B889="","",ROWS($A$9:A889))</f>
        <v/>
      </c>
      <c r="B889" s="81"/>
      <c r="C889" s="11"/>
      <c r="D889" s="11"/>
      <c r="E889" s="11"/>
      <c r="F889" s="11"/>
      <c r="G889" s="12" t="s">
        <v>8</v>
      </c>
      <c r="H889" s="12" t="s">
        <v>8</v>
      </c>
      <c r="I889" s="12" t="s">
        <v>8</v>
      </c>
      <c r="J889" s="12"/>
      <c r="K889" s="12"/>
      <c r="M889" s="12" t="str">
        <f t="shared" si="14"/>
        <v/>
      </c>
    </row>
    <row r="890" spans="1:13" x14ac:dyDescent="0.2">
      <c r="A890" s="10" t="str">
        <f>IF($B890="","",ROWS($A$9:A890))</f>
        <v/>
      </c>
      <c r="B890" s="81"/>
      <c r="C890" s="11"/>
      <c r="D890" s="11"/>
      <c r="E890" s="11"/>
      <c r="F890" s="11"/>
      <c r="G890" s="12" t="s">
        <v>8</v>
      </c>
      <c r="H890" s="12" t="s">
        <v>8</v>
      </c>
      <c r="I890" s="12" t="s">
        <v>8</v>
      </c>
      <c r="J890" s="12"/>
      <c r="K890" s="12"/>
      <c r="M890" s="12" t="str">
        <f t="shared" si="14"/>
        <v/>
      </c>
    </row>
    <row r="891" spans="1:13" x14ac:dyDescent="0.2">
      <c r="A891" s="10" t="str">
        <f>IF($B891="","",ROWS($A$9:A891))</f>
        <v/>
      </c>
      <c r="B891" s="81"/>
      <c r="C891" s="11"/>
      <c r="D891" s="11"/>
      <c r="E891" s="11"/>
      <c r="F891" s="11"/>
      <c r="G891" s="12" t="s">
        <v>8</v>
      </c>
      <c r="H891" s="12" t="s">
        <v>8</v>
      </c>
      <c r="I891" s="12" t="s">
        <v>8</v>
      </c>
      <c r="J891" s="12"/>
      <c r="K891" s="12"/>
      <c r="M891" s="12" t="str">
        <f t="shared" si="14"/>
        <v/>
      </c>
    </row>
    <row r="892" spans="1:13" x14ac:dyDescent="0.2">
      <c r="A892" s="10" t="str">
        <f>IF($B892="","",ROWS($A$9:A892))</f>
        <v/>
      </c>
      <c r="B892" s="81"/>
      <c r="C892" s="11"/>
      <c r="D892" s="11"/>
      <c r="E892" s="11"/>
      <c r="F892" s="11"/>
      <c r="G892" s="12" t="s">
        <v>8</v>
      </c>
      <c r="H892" s="12" t="s">
        <v>8</v>
      </c>
      <c r="I892" s="12" t="s">
        <v>8</v>
      </c>
      <c r="J892" s="12"/>
      <c r="K892" s="12"/>
      <c r="M892" s="12" t="str">
        <f t="shared" si="14"/>
        <v/>
      </c>
    </row>
    <row r="893" spans="1:13" x14ac:dyDescent="0.2">
      <c r="A893" s="10" t="str">
        <f>IF($B893="","",ROWS($A$9:A893))</f>
        <v/>
      </c>
      <c r="B893" s="81"/>
      <c r="C893" s="11"/>
      <c r="D893" s="11"/>
      <c r="E893" s="11"/>
      <c r="F893" s="11"/>
      <c r="G893" s="12" t="s">
        <v>8</v>
      </c>
      <c r="H893" s="12" t="s">
        <v>8</v>
      </c>
      <c r="I893" s="12" t="s">
        <v>8</v>
      </c>
      <c r="J893" s="12"/>
      <c r="K893" s="12"/>
      <c r="M893" s="12" t="str">
        <f t="shared" si="14"/>
        <v/>
      </c>
    </row>
    <row r="894" spans="1:13" x14ac:dyDescent="0.2">
      <c r="A894" s="10" t="str">
        <f>IF($B894="","",ROWS($A$9:A894))</f>
        <v/>
      </c>
      <c r="B894" s="81"/>
      <c r="C894" s="11"/>
      <c r="D894" s="11"/>
      <c r="E894" s="11"/>
      <c r="F894" s="11"/>
      <c r="G894" s="12" t="s">
        <v>8</v>
      </c>
      <c r="H894" s="12" t="s">
        <v>8</v>
      </c>
      <c r="I894" s="12" t="s">
        <v>8</v>
      </c>
      <c r="J894" s="12"/>
      <c r="K894" s="12"/>
      <c r="M894" s="12" t="str">
        <f t="shared" si="14"/>
        <v/>
      </c>
    </row>
    <row r="895" spans="1:13" x14ac:dyDescent="0.2">
      <c r="A895" s="10" t="str">
        <f>IF($B895="","",ROWS($A$9:A895))</f>
        <v/>
      </c>
      <c r="B895" s="81"/>
      <c r="C895" s="11"/>
      <c r="D895" s="11"/>
      <c r="E895" s="11"/>
      <c r="F895" s="11"/>
      <c r="G895" s="12" t="s">
        <v>8</v>
      </c>
      <c r="H895" s="12" t="s">
        <v>8</v>
      </c>
      <c r="I895" s="12" t="s">
        <v>8</v>
      </c>
      <c r="J895" s="12"/>
      <c r="K895" s="12"/>
      <c r="M895" s="12" t="str">
        <f t="shared" si="14"/>
        <v/>
      </c>
    </row>
    <row r="896" spans="1:13" x14ac:dyDescent="0.2">
      <c r="A896" s="10" t="str">
        <f>IF($B896="","",ROWS($A$9:A896))</f>
        <v/>
      </c>
      <c r="B896" s="81"/>
      <c r="C896" s="11"/>
      <c r="D896" s="11"/>
      <c r="E896" s="11"/>
      <c r="F896" s="11"/>
      <c r="G896" s="12" t="s">
        <v>8</v>
      </c>
      <c r="H896" s="12" t="s">
        <v>8</v>
      </c>
      <c r="I896" s="12" t="s">
        <v>8</v>
      </c>
      <c r="J896" s="12"/>
      <c r="K896" s="12"/>
      <c r="M896" s="12" t="str">
        <f t="shared" si="14"/>
        <v/>
      </c>
    </row>
    <row r="897" spans="1:13" x14ac:dyDescent="0.2">
      <c r="A897" s="10" t="str">
        <f>IF($B897="","",ROWS($A$9:A897))</f>
        <v/>
      </c>
      <c r="B897" s="81"/>
      <c r="C897" s="11"/>
      <c r="D897" s="11"/>
      <c r="E897" s="11"/>
      <c r="F897" s="11"/>
      <c r="G897" s="12" t="s">
        <v>8</v>
      </c>
      <c r="H897" s="12" t="s">
        <v>8</v>
      </c>
      <c r="I897" s="12" t="s">
        <v>8</v>
      </c>
      <c r="J897" s="12"/>
      <c r="K897" s="12"/>
      <c r="M897" s="12" t="str">
        <f t="shared" si="14"/>
        <v/>
      </c>
    </row>
    <row r="898" spans="1:13" x14ac:dyDescent="0.2">
      <c r="A898" s="10" t="str">
        <f>IF($B898="","",ROWS($A$9:A898))</f>
        <v/>
      </c>
      <c r="B898" s="81"/>
      <c r="C898" s="11"/>
      <c r="D898" s="11"/>
      <c r="E898" s="11"/>
      <c r="F898" s="11"/>
      <c r="G898" s="12" t="s">
        <v>8</v>
      </c>
      <c r="H898" s="12" t="s">
        <v>8</v>
      </c>
      <c r="I898" s="12" t="s">
        <v>8</v>
      </c>
      <c r="J898" s="12"/>
      <c r="K898" s="12"/>
      <c r="M898" s="12" t="str">
        <f t="shared" si="14"/>
        <v/>
      </c>
    </row>
    <row r="899" spans="1:13" x14ac:dyDescent="0.2">
      <c r="A899" s="10" t="str">
        <f>IF($B899="","",ROWS($A$9:A899))</f>
        <v/>
      </c>
      <c r="B899" s="81"/>
      <c r="C899" s="11"/>
      <c r="D899" s="11"/>
      <c r="E899" s="11"/>
      <c r="F899" s="11"/>
      <c r="G899" s="12" t="s">
        <v>8</v>
      </c>
      <c r="H899" s="12" t="s">
        <v>8</v>
      </c>
      <c r="I899" s="12" t="s">
        <v>8</v>
      </c>
      <c r="J899" s="12"/>
      <c r="K899" s="12"/>
      <c r="M899" s="12" t="str">
        <f t="shared" ref="M899:M962" si="15">IF($A899="","",CEILING(A899/7,1))</f>
        <v/>
      </c>
    </row>
    <row r="900" spans="1:13" x14ac:dyDescent="0.2">
      <c r="A900" s="10" t="str">
        <f>IF($B900="","",ROWS($A$9:A900))</f>
        <v/>
      </c>
      <c r="B900" s="81"/>
      <c r="C900" s="11"/>
      <c r="D900" s="11"/>
      <c r="E900" s="11"/>
      <c r="F900" s="11"/>
      <c r="G900" s="12" t="s">
        <v>8</v>
      </c>
      <c r="H900" s="12" t="s">
        <v>8</v>
      </c>
      <c r="I900" s="12" t="s">
        <v>8</v>
      </c>
      <c r="J900" s="12"/>
      <c r="K900" s="12"/>
      <c r="M900" s="12" t="str">
        <f t="shared" si="15"/>
        <v/>
      </c>
    </row>
    <row r="901" spans="1:13" x14ac:dyDescent="0.2">
      <c r="A901" s="10" t="str">
        <f>IF($B901="","",ROWS($A$9:A901))</f>
        <v/>
      </c>
      <c r="B901" s="81"/>
      <c r="C901" s="11"/>
      <c r="D901" s="11"/>
      <c r="E901" s="11"/>
      <c r="F901" s="11"/>
      <c r="G901" s="12" t="s">
        <v>8</v>
      </c>
      <c r="H901" s="12" t="s">
        <v>8</v>
      </c>
      <c r="I901" s="12" t="s">
        <v>8</v>
      </c>
      <c r="J901" s="12"/>
      <c r="K901" s="12"/>
      <c r="M901" s="12" t="str">
        <f t="shared" si="15"/>
        <v/>
      </c>
    </row>
    <row r="902" spans="1:13" x14ac:dyDescent="0.2">
      <c r="A902" s="10" t="str">
        <f>IF($B902="","",ROWS($A$9:A902))</f>
        <v/>
      </c>
      <c r="B902" s="81"/>
      <c r="C902" s="11"/>
      <c r="D902" s="11"/>
      <c r="E902" s="11"/>
      <c r="F902" s="11"/>
      <c r="G902" s="12" t="s">
        <v>8</v>
      </c>
      <c r="H902" s="12" t="s">
        <v>8</v>
      </c>
      <c r="I902" s="12" t="s">
        <v>8</v>
      </c>
      <c r="J902" s="12"/>
      <c r="K902" s="12"/>
      <c r="M902" s="12" t="str">
        <f t="shared" si="15"/>
        <v/>
      </c>
    </row>
    <row r="903" spans="1:13" x14ac:dyDescent="0.2">
      <c r="A903" s="10" t="str">
        <f>IF($B903="","",ROWS($A$9:A903))</f>
        <v/>
      </c>
      <c r="B903" s="81"/>
      <c r="C903" s="11"/>
      <c r="D903" s="11"/>
      <c r="E903" s="11"/>
      <c r="F903" s="11"/>
      <c r="G903" s="12" t="s">
        <v>8</v>
      </c>
      <c r="H903" s="12" t="s">
        <v>8</v>
      </c>
      <c r="I903" s="12" t="s">
        <v>8</v>
      </c>
      <c r="J903" s="12"/>
      <c r="K903" s="12"/>
      <c r="M903" s="12" t="str">
        <f t="shared" si="15"/>
        <v/>
      </c>
    </row>
    <row r="904" spans="1:13" x14ac:dyDescent="0.2">
      <c r="A904" s="10" t="str">
        <f>IF($B904="","",ROWS($A$9:A904))</f>
        <v/>
      </c>
      <c r="B904" s="81"/>
      <c r="C904" s="11"/>
      <c r="D904" s="11"/>
      <c r="E904" s="11"/>
      <c r="F904" s="11"/>
      <c r="G904" s="12" t="s">
        <v>8</v>
      </c>
      <c r="H904" s="12" t="s">
        <v>8</v>
      </c>
      <c r="I904" s="12" t="s">
        <v>8</v>
      </c>
      <c r="J904" s="12"/>
      <c r="K904" s="12"/>
      <c r="M904" s="12" t="str">
        <f t="shared" si="15"/>
        <v/>
      </c>
    </row>
    <row r="905" spans="1:13" x14ac:dyDescent="0.2">
      <c r="A905" s="10" t="str">
        <f>IF($B905="","",ROWS($A$9:A905))</f>
        <v/>
      </c>
      <c r="B905" s="81"/>
      <c r="C905" s="11"/>
      <c r="D905" s="11"/>
      <c r="E905" s="11"/>
      <c r="F905" s="11"/>
      <c r="G905" s="12" t="s">
        <v>8</v>
      </c>
      <c r="H905" s="12" t="s">
        <v>8</v>
      </c>
      <c r="I905" s="12" t="s">
        <v>8</v>
      </c>
      <c r="J905" s="12"/>
      <c r="K905" s="12"/>
      <c r="M905" s="12" t="str">
        <f t="shared" si="15"/>
        <v/>
      </c>
    </row>
    <row r="906" spans="1:13" x14ac:dyDescent="0.2">
      <c r="A906" s="10" t="str">
        <f>IF($B906="","",ROWS($A$9:A906))</f>
        <v/>
      </c>
      <c r="B906" s="81"/>
      <c r="C906" s="11"/>
      <c r="D906" s="11"/>
      <c r="E906" s="11"/>
      <c r="F906" s="11"/>
      <c r="G906" s="12" t="s">
        <v>8</v>
      </c>
      <c r="H906" s="12" t="s">
        <v>8</v>
      </c>
      <c r="I906" s="12" t="s">
        <v>8</v>
      </c>
      <c r="J906" s="12"/>
      <c r="K906" s="12"/>
      <c r="M906" s="12" t="str">
        <f t="shared" si="15"/>
        <v/>
      </c>
    </row>
    <row r="907" spans="1:13" x14ac:dyDescent="0.2">
      <c r="A907" s="10" t="str">
        <f>IF($B907="","",ROWS($A$9:A907))</f>
        <v/>
      </c>
      <c r="B907" s="81"/>
      <c r="C907" s="11"/>
      <c r="D907" s="11"/>
      <c r="E907" s="11"/>
      <c r="F907" s="11"/>
      <c r="G907" s="12" t="s">
        <v>8</v>
      </c>
      <c r="H907" s="12" t="s">
        <v>8</v>
      </c>
      <c r="I907" s="12" t="s">
        <v>8</v>
      </c>
      <c r="J907" s="12"/>
      <c r="K907" s="12"/>
      <c r="M907" s="12" t="str">
        <f t="shared" si="15"/>
        <v/>
      </c>
    </row>
    <row r="908" spans="1:13" x14ac:dyDescent="0.2">
      <c r="A908" s="10" t="str">
        <f>IF($B908="","",ROWS($A$9:A908))</f>
        <v/>
      </c>
      <c r="B908" s="81"/>
      <c r="C908" s="11"/>
      <c r="D908" s="11"/>
      <c r="E908" s="11"/>
      <c r="F908" s="11"/>
      <c r="G908" s="12" t="s">
        <v>8</v>
      </c>
      <c r="H908" s="12" t="s">
        <v>8</v>
      </c>
      <c r="I908" s="12" t="s">
        <v>8</v>
      </c>
      <c r="J908" s="12"/>
      <c r="K908" s="12"/>
      <c r="M908" s="12" t="str">
        <f t="shared" si="15"/>
        <v/>
      </c>
    </row>
    <row r="909" spans="1:13" x14ac:dyDescent="0.2">
      <c r="A909" s="10" t="str">
        <f>IF($B909="","",ROWS($A$9:A909))</f>
        <v/>
      </c>
      <c r="B909" s="81"/>
      <c r="C909" s="11"/>
      <c r="D909" s="11"/>
      <c r="E909" s="11"/>
      <c r="F909" s="11"/>
      <c r="G909" s="12" t="s">
        <v>8</v>
      </c>
      <c r="H909" s="12" t="s">
        <v>8</v>
      </c>
      <c r="I909" s="12" t="s">
        <v>8</v>
      </c>
      <c r="J909" s="12"/>
      <c r="K909" s="12"/>
      <c r="M909" s="12" t="str">
        <f t="shared" si="15"/>
        <v/>
      </c>
    </row>
    <row r="910" spans="1:13" x14ac:dyDescent="0.2">
      <c r="A910" s="10" t="str">
        <f>IF($B910="","",ROWS($A$9:A910))</f>
        <v/>
      </c>
      <c r="B910" s="81"/>
      <c r="C910" s="11"/>
      <c r="D910" s="11"/>
      <c r="E910" s="11"/>
      <c r="F910" s="11"/>
      <c r="G910" s="12" t="s">
        <v>8</v>
      </c>
      <c r="H910" s="12" t="s">
        <v>8</v>
      </c>
      <c r="I910" s="12" t="s">
        <v>8</v>
      </c>
      <c r="J910" s="12"/>
      <c r="K910" s="12"/>
      <c r="M910" s="12" t="str">
        <f t="shared" si="15"/>
        <v/>
      </c>
    </row>
    <row r="911" spans="1:13" x14ac:dyDescent="0.2">
      <c r="A911" s="10" t="str">
        <f>IF($B911="","",ROWS($A$9:A911))</f>
        <v/>
      </c>
      <c r="B911" s="81"/>
      <c r="C911" s="11"/>
      <c r="D911" s="11"/>
      <c r="E911" s="11"/>
      <c r="F911" s="11"/>
      <c r="G911" s="12" t="s">
        <v>8</v>
      </c>
      <c r="H911" s="12" t="s">
        <v>8</v>
      </c>
      <c r="I911" s="12" t="s">
        <v>8</v>
      </c>
      <c r="J911" s="12"/>
      <c r="K911" s="12"/>
      <c r="M911" s="12" t="str">
        <f t="shared" si="15"/>
        <v/>
      </c>
    </row>
    <row r="912" spans="1:13" x14ac:dyDescent="0.2">
      <c r="A912" s="10" t="str">
        <f>IF($B912="","",ROWS($A$9:A912))</f>
        <v/>
      </c>
      <c r="B912" s="81"/>
      <c r="C912" s="11"/>
      <c r="D912" s="11"/>
      <c r="E912" s="11"/>
      <c r="F912" s="11"/>
      <c r="G912" s="12" t="s">
        <v>8</v>
      </c>
      <c r="H912" s="12" t="s">
        <v>8</v>
      </c>
      <c r="I912" s="12" t="s">
        <v>8</v>
      </c>
      <c r="J912" s="12"/>
      <c r="K912" s="12"/>
      <c r="M912" s="12" t="str">
        <f t="shared" si="15"/>
        <v/>
      </c>
    </row>
    <row r="913" spans="1:13" x14ac:dyDescent="0.2">
      <c r="A913" s="10" t="str">
        <f>IF($B913="","",ROWS($A$9:A913))</f>
        <v/>
      </c>
      <c r="B913" s="81"/>
      <c r="C913" s="11"/>
      <c r="D913" s="11"/>
      <c r="E913" s="11"/>
      <c r="F913" s="11"/>
      <c r="G913" s="12" t="s">
        <v>8</v>
      </c>
      <c r="H913" s="12" t="s">
        <v>8</v>
      </c>
      <c r="I913" s="12" t="s">
        <v>8</v>
      </c>
      <c r="J913" s="12"/>
      <c r="K913" s="12"/>
      <c r="M913" s="12" t="str">
        <f t="shared" si="15"/>
        <v/>
      </c>
    </row>
    <row r="914" spans="1:13" x14ac:dyDescent="0.2">
      <c r="A914" s="10" t="str">
        <f>IF($B914="","",ROWS($A$9:A914))</f>
        <v/>
      </c>
      <c r="B914" s="81"/>
      <c r="C914" s="11"/>
      <c r="D914" s="11"/>
      <c r="E914" s="11"/>
      <c r="F914" s="11"/>
      <c r="G914" s="12" t="s">
        <v>8</v>
      </c>
      <c r="H914" s="12" t="s">
        <v>8</v>
      </c>
      <c r="I914" s="12" t="s">
        <v>8</v>
      </c>
      <c r="J914" s="12"/>
      <c r="K914" s="12"/>
      <c r="M914" s="12" t="str">
        <f t="shared" si="15"/>
        <v/>
      </c>
    </row>
    <row r="915" spans="1:13" x14ac:dyDescent="0.2">
      <c r="A915" s="10" t="str">
        <f>IF($B915="","",ROWS($A$9:A915))</f>
        <v/>
      </c>
      <c r="B915" s="81"/>
      <c r="C915" s="11"/>
      <c r="D915" s="11"/>
      <c r="E915" s="11"/>
      <c r="F915" s="11"/>
      <c r="G915" s="12" t="s">
        <v>8</v>
      </c>
      <c r="H915" s="12" t="s">
        <v>8</v>
      </c>
      <c r="I915" s="12" t="s">
        <v>8</v>
      </c>
      <c r="J915" s="12"/>
      <c r="K915" s="12"/>
      <c r="M915" s="12" t="str">
        <f t="shared" si="15"/>
        <v/>
      </c>
    </row>
    <row r="916" spans="1:13" x14ac:dyDescent="0.2">
      <c r="A916" s="10" t="str">
        <f>IF($B916="","",ROWS($A$9:A916))</f>
        <v/>
      </c>
      <c r="B916" s="81"/>
      <c r="C916" s="11"/>
      <c r="D916" s="11"/>
      <c r="E916" s="11"/>
      <c r="F916" s="11"/>
      <c r="G916" s="12" t="s">
        <v>8</v>
      </c>
      <c r="H916" s="12" t="s">
        <v>8</v>
      </c>
      <c r="I916" s="12" t="s">
        <v>8</v>
      </c>
      <c r="J916" s="12"/>
      <c r="K916" s="12"/>
      <c r="M916" s="12" t="str">
        <f t="shared" si="15"/>
        <v/>
      </c>
    </row>
    <row r="917" spans="1:13" x14ac:dyDescent="0.2">
      <c r="A917" s="10" t="str">
        <f>IF($B917="","",ROWS($A$9:A917))</f>
        <v/>
      </c>
      <c r="B917" s="81"/>
      <c r="C917" s="11"/>
      <c r="D917" s="11"/>
      <c r="E917" s="11"/>
      <c r="F917" s="11"/>
      <c r="G917" s="12" t="s">
        <v>8</v>
      </c>
      <c r="H917" s="12" t="s">
        <v>8</v>
      </c>
      <c r="I917" s="12" t="s">
        <v>8</v>
      </c>
      <c r="J917" s="12"/>
      <c r="K917" s="12"/>
      <c r="M917" s="12" t="str">
        <f t="shared" si="15"/>
        <v/>
      </c>
    </row>
    <row r="918" spans="1:13" x14ac:dyDescent="0.2">
      <c r="A918" s="10" t="str">
        <f>IF($B918="","",ROWS($A$9:A918))</f>
        <v/>
      </c>
      <c r="B918" s="81"/>
      <c r="C918" s="11"/>
      <c r="D918" s="11"/>
      <c r="E918" s="11"/>
      <c r="F918" s="11"/>
      <c r="G918" s="12" t="s">
        <v>8</v>
      </c>
      <c r="H918" s="12" t="s">
        <v>8</v>
      </c>
      <c r="I918" s="12" t="s">
        <v>8</v>
      </c>
      <c r="J918" s="12"/>
      <c r="K918" s="12"/>
      <c r="M918" s="12" t="str">
        <f t="shared" si="15"/>
        <v/>
      </c>
    </row>
    <row r="919" spans="1:13" x14ac:dyDescent="0.2">
      <c r="A919" s="10" t="str">
        <f>IF($B919="","",ROWS($A$9:A919))</f>
        <v/>
      </c>
      <c r="B919" s="81"/>
      <c r="C919" s="11"/>
      <c r="D919" s="11"/>
      <c r="E919" s="11"/>
      <c r="F919" s="11"/>
      <c r="G919" s="12" t="s">
        <v>8</v>
      </c>
      <c r="H919" s="12" t="s">
        <v>8</v>
      </c>
      <c r="I919" s="12" t="s">
        <v>8</v>
      </c>
      <c r="J919" s="12"/>
      <c r="K919" s="12"/>
      <c r="M919" s="12" t="str">
        <f t="shared" si="15"/>
        <v/>
      </c>
    </row>
    <row r="920" spans="1:13" x14ac:dyDescent="0.2">
      <c r="A920" s="10" t="str">
        <f>IF($B920="","",ROWS($A$9:A920))</f>
        <v/>
      </c>
      <c r="B920" s="81"/>
      <c r="C920" s="11"/>
      <c r="D920" s="11"/>
      <c r="E920" s="11"/>
      <c r="F920" s="11"/>
      <c r="G920" s="12" t="s">
        <v>8</v>
      </c>
      <c r="H920" s="12" t="s">
        <v>8</v>
      </c>
      <c r="I920" s="12" t="s">
        <v>8</v>
      </c>
      <c r="J920" s="12"/>
      <c r="K920" s="12"/>
      <c r="M920" s="12" t="str">
        <f t="shared" si="15"/>
        <v/>
      </c>
    </row>
    <row r="921" spans="1:13" x14ac:dyDescent="0.2">
      <c r="A921" s="10" t="str">
        <f>IF($B921="","",ROWS($A$9:A921))</f>
        <v/>
      </c>
      <c r="B921" s="81"/>
      <c r="C921" s="11"/>
      <c r="D921" s="11"/>
      <c r="E921" s="11"/>
      <c r="F921" s="11"/>
      <c r="G921" s="12" t="s">
        <v>8</v>
      </c>
      <c r="H921" s="12" t="s">
        <v>8</v>
      </c>
      <c r="I921" s="12" t="s">
        <v>8</v>
      </c>
      <c r="J921" s="12"/>
      <c r="K921" s="12"/>
      <c r="M921" s="12" t="str">
        <f t="shared" si="15"/>
        <v/>
      </c>
    </row>
    <row r="922" spans="1:13" x14ac:dyDescent="0.2">
      <c r="A922" s="10" t="str">
        <f>IF($B922="","",ROWS($A$9:A922))</f>
        <v/>
      </c>
      <c r="B922" s="81"/>
      <c r="C922" s="11"/>
      <c r="D922" s="11"/>
      <c r="E922" s="11"/>
      <c r="F922" s="11"/>
      <c r="G922" s="12" t="s">
        <v>8</v>
      </c>
      <c r="H922" s="12" t="s">
        <v>8</v>
      </c>
      <c r="I922" s="12" t="s">
        <v>8</v>
      </c>
      <c r="J922" s="12"/>
      <c r="K922" s="12"/>
      <c r="M922" s="12" t="str">
        <f t="shared" si="15"/>
        <v/>
      </c>
    </row>
    <row r="923" spans="1:13" x14ac:dyDescent="0.2">
      <c r="A923" s="10" t="str">
        <f>IF($B923="","",ROWS($A$9:A923))</f>
        <v/>
      </c>
      <c r="B923" s="81"/>
      <c r="C923" s="11"/>
      <c r="D923" s="11"/>
      <c r="E923" s="11"/>
      <c r="F923" s="11"/>
      <c r="G923" s="12" t="s">
        <v>8</v>
      </c>
      <c r="H923" s="12" t="s">
        <v>8</v>
      </c>
      <c r="I923" s="12" t="s">
        <v>8</v>
      </c>
      <c r="J923" s="12"/>
      <c r="K923" s="12"/>
      <c r="M923" s="12" t="str">
        <f t="shared" si="15"/>
        <v/>
      </c>
    </row>
    <row r="924" spans="1:13" x14ac:dyDescent="0.2">
      <c r="A924" s="10" t="str">
        <f>IF($B924="","",ROWS($A$9:A924))</f>
        <v/>
      </c>
      <c r="B924" s="81"/>
      <c r="C924" s="11"/>
      <c r="D924" s="11"/>
      <c r="E924" s="11"/>
      <c r="F924" s="11"/>
      <c r="G924" s="12" t="s">
        <v>8</v>
      </c>
      <c r="H924" s="12" t="s">
        <v>8</v>
      </c>
      <c r="I924" s="12" t="s">
        <v>8</v>
      </c>
      <c r="J924" s="12"/>
      <c r="K924" s="12"/>
      <c r="M924" s="12" t="str">
        <f t="shared" si="15"/>
        <v/>
      </c>
    </row>
    <row r="925" spans="1:13" x14ac:dyDescent="0.2">
      <c r="A925" s="10" t="str">
        <f>IF($B925="","",ROWS($A$9:A925))</f>
        <v/>
      </c>
      <c r="B925" s="81"/>
      <c r="C925" s="11"/>
      <c r="D925" s="11"/>
      <c r="E925" s="11"/>
      <c r="F925" s="11"/>
      <c r="G925" s="12" t="s">
        <v>8</v>
      </c>
      <c r="H925" s="12" t="s">
        <v>8</v>
      </c>
      <c r="I925" s="12" t="s">
        <v>8</v>
      </c>
      <c r="J925" s="12"/>
      <c r="K925" s="12"/>
      <c r="M925" s="12" t="str">
        <f t="shared" si="15"/>
        <v/>
      </c>
    </row>
    <row r="926" spans="1:13" x14ac:dyDescent="0.2">
      <c r="A926" s="10" t="str">
        <f>IF($B926="","",ROWS($A$9:A926))</f>
        <v/>
      </c>
      <c r="B926" s="81"/>
      <c r="C926" s="11"/>
      <c r="D926" s="11"/>
      <c r="E926" s="11"/>
      <c r="F926" s="11"/>
      <c r="G926" s="12" t="s">
        <v>8</v>
      </c>
      <c r="H926" s="12" t="s">
        <v>8</v>
      </c>
      <c r="I926" s="12" t="s">
        <v>8</v>
      </c>
      <c r="J926" s="12"/>
      <c r="K926" s="12"/>
      <c r="M926" s="12" t="str">
        <f t="shared" si="15"/>
        <v/>
      </c>
    </row>
    <row r="927" spans="1:13" x14ac:dyDescent="0.2">
      <c r="A927" s="10" t="str">
        <f>IF($B927="","",ROWS($A$9:A927))</f>
        <v/>
      </c>
      <c r="B927" s="81"/>
      <c r="C927" s="11"/>
      <c r="D927" s="11"/>
      <c r="E927" s="11"/>
      <c r="F927" s="11"/>
      <c r="G927" s="12" t="s">
        <v>8</v>
      </c>
      <c r="H927" s="12" t="s">
        <v>8</v>
      </c>
      <c r="I927" s="12" t="s">
        <v>8</v>
      </c>
      <c r="J927" s="12"/>
      <c r="K927" s="12"/>
      <c r="M927" s="12" t="str">
        <f t="shared" si="15"/>
        <v/>
      </c>
    </row>
    <row r="928" spans="1:13" x14ac:dyDescent="0.2">
      <c r="A928" s="10" t="str">
        <f>IF($B928="","",ROWS($A$9:A928))</f>
        <v/>
      </c>
      <c r="B928" s="81"/>
      <c r="C928" s="11"/>
      <c r="D928" s="11"/>
      <c r="E928" s="11"/>
      <c r="F928" s="11"/>
      <c r="G928" s="12" t="s">
        <v>8</v>
      </c>
      <c r="H928" s="12" t="s">
        <v>8</v>
      </c>
      <c r="I928" s="12" t="s">
        <v>8</v>
      </c>
      <c r="J928" s="12"/>
      <c r="K928" s="12"/>
      <c r="M928" s="12" t="str">
        <f t="shared" si="15"/>
        <v/>
      </c>
    </row>
    <row r="929" spans="1:13" x14ac:dyDescent="0.2">
      <c r="A929" s="10" t="str">
        <f>IF($B929="","",ROWS($A$9:A929))</f>
        <v/>
      </c>
      <c r="B929" s="81"/>
      <c r="C929" s="11"/>
      <c r="D929" s="11"/>
      <c r="E929" s="11"/>
      <c r="F929" s="11"/>
      <c r="G929" s="12" t="s">
        <v>8</v>
      </c>
      <c r="H929" s="12" t="s">
        <v>8</v>
      </c>
      <c r="I929" s="12" t="s">
        <v>8</v>
      </c>
      <c r="J929" s="12"/>
      <c r="K929" s="12"/>
      <c r="M929" s="12" t="str">
        <f t="shared" si="15"/>
        <v/>
      </c>
    </row>
    <row r="930" spans="1:13" x14ac:dyDescent="0.2">
      <c r="A930" s="10" t="str">
        <f>IF($B930="","",ROWS($A$9:A930))</f>
        <v/>
      </c>
      <c r="B930" s="81"/>
      <c r="C930" s="11"/>
      <c r="D930" s="11"/>
      <c r="E930" s="11"/>
      <c r="F930" s="11"/>
      <c r="G930" s="12" t="s">
        <v>8</v>
      </c>
      <c r="H930" s="12" t="s">
        <v>8</v>
      </c>
      <c r="I930" s="12" t="s">
        <v>8</v>
      </c>
      <c r="J930" s="12"/>
      <c r="K930" s="12"/>
      <c r="M930" s="12" t="str">
        <f t="shared" si="15"/>
        <v/>
      </c>
    </row>
    <row r="931" spans="1:13" x14ac:dyDescent="0.2">
      <c r="A931" s="10" t="str">
        <f>IF($B931="","",ROWS($A$9:A931))</f>
        <v/>
      </c>
      <c r="B931" s="81"/>
      <c r="C931" s="11"/>
      <c r="D931" s="11"/>
      <c r="E931" s="11"/>
      <c r="F931" s="11"/>
      <c r="G931" s="12" t="s">
        <v>8</v>
      </c>
      <c r="H931" s="12" t="s">
        <v>8</v>
      </c>
      <c r="I931" s="12" t="s">
        <v>8</v>
      </c>
      <c r="J931" s="12"/>
      <c r="K931" s="12"/>
      <c r="M931" s="12" t="str">
        <f t="shared" si="15"/>
        <v/>
      </c>
    </row>
    <row r="932" spans="1:13" x14ac:dyDescent="0.2">
      <c r="A932" s="10" t="str">
        <f>IF($B932="","",ROWS($A$9:A932))</f>
        <v/>
      </c>
      <c r="B932" s="81"/>
      <c r="C932" s="11"/>
      <c r="D932" s="11"/>
      <c r="E932" s="11"/>
      <c r="F932" s="11"/>
      <c r="G932" s="12" t="s">
        <v>8</v>
      </c>
      <c r="H932" s="12" t="s">
        <v>8</v>
      </c>
      <c r="I932" s="12" t="s">
        <v>8</v>
      </c>
      <c r="J932" s="12"/>
      <c r="K932" s="12"/>
      <c r="M932" s="12" t="str">
        <f t="shared" si="15"/>
        <v/>
      </c>
    </row>
    <row r="933" spans="1:13" x14ac:dyDescent="0.2">
      <c r="A933" s="10" t="str">
        <f>IF($B933="","",ROWS($A$9:A933))</f>
        <v/>
      </c>
      <c r="B933" s="81"/>
      <c r="C933" s="11"/>
      <c r="D933" s="11"/>
      <c r="E933" s="11"/>
      <c r="F933" s="11"/>
      <c r="G933" s="12" t="s">
        <v>8</v>
      </c>
      <c r="H933" s="12" t="s">
        <v>8</v>
      </c>
      <c r="I933" s="12" t="s">
        <v>8</v>
      </c>
      <c r="J933" s="12"/>
      <c r="K933" s="12"/>
      <c r="M933" s="12" t="str">
        <f t="shared" si="15"/>
        <v/>
      </c>
    </row>
    <row r="934" spans="1:13" x14ac:dyDescent="0.2">
      <c r="A934" s="10" t="str">
        <f>IF($B934="","",ROWS($A$9:A934))</f>
        <v/>
      </c>
      <c r="B934" s="81"/>
      <c r="C934" s="11"/>
      <c r="D934" s="11"/>
      <c r="E934" s="11"/>
      <c r="F934" s="11"/>
      <c r="G934" s="12" t="s">
        <v>8</v>
      </c>
      <c r="H934" s="12" t="s">
        <v>8</v>
      </c>
      <c r="I934" s="12" t="s">
        <v>8</v>
      </c>
      <c r="J934" s="12"/>
      <c r="K934" s="12"/>
      <c r="M934" s="12" t="str">
        <f t="shared" si="15"/>
        <v/>
      </c>
    </row>
    <row r="935" spans="1:13" x14ac:dyDescent="0.2">
      <c r="A935" s="10" t="str">
        <f>IF($B935="","",ROWS($A$9:A935))</f>
        <v/>
      </c>
      <c r="B935" s="81"/>
      <c r="C935" s="11"/>
      <c r="D935" s="11"/>
      <c r="E935" s="11"/>
      <c r="F935" s="11"/>
      <c r="G935" s="12" t="s">
        <v>8</v>
      </c>
      <c r="H935" s="12" t="s">
        <v>8</v>
      </c>
      <c r="I935" s="12" t="s">
        <v>8</v>
      </c>
      <c r="J935" s="12"/>
      <c r="K935" s="12"/>
      <c r="M935" s="12" t="str">
        <f t="shared" si="15"/>
        <v/>
      </c>
    </row>
    <row r="936" spans="1:13" x14ac:dyDescent="0.2">
      <c r="A936" s="10" t="str">
        <f>IF($B936="","",ROWS($A$9:A936))</f>
        <v/>
      </c>
      <c r="B936" s="81"/>
      <c r="C936" s="11"/>
      <c r="D936" s="11"/>
      <c r="E936" s="11"/>
      <c r="F936" s="11"/>
      <c r="G936" s="12" t="s">
        <v>8</v>
      </c>
      <c r="H936" s="12" t="s">
        <v>8</v>
      </c>
      <c r="I936" s="12" t="s">
        <v>8</v>
      </c>
      <c r="J936" s="12"/>
      <c r="K936" s="12"/>
      <c r="M936" s="12" t="str">
        <f t="shared" si="15"/>
        <v/>
      </c>
    </row>
    <row r="937" spans="1:13" x14ac:dyDescent="0.2">
      <c r="A937" s="10" t="str">
        <f>IF($B937="","",ROWS($A$9:A937))</f>
        <v/>
      </c>
      <c r="B937" s="81"/>
      <c r="C937" s="11"/>
      <c r="D937" s="11"/>
      <c r="E937" s="11"/>
      <c r="F937" s="11"/>
      <c r="G937" s="12" t="s">
        <v>8</v>
      </c>
      <c r="H937" s="12" t="s">
        <v>8</v>
      </c>
      <c r="I937" s="12" t="s">
        <v>8</v>
      </c>
      <c r="J937" s="12"/>
      <c r="K937" s="12"/>
      <c r="M937" s="12" t="str">
        <f t="shared" si="15"/>
        <v/>
      </c>
    </row>
    <row r="938" spans="1:13" x14ac:dyDescent="0.2">
      <c r="A938" s="10" t="str">
        <f>IF($B938="","",ROWS($A$9:A938))</f>
        <v/>
      </c>
      <c r="B938" s="81"/>
      <c r="C938" s="11"/>
      <c r="D938" s="11"/>
      <c r="E938" s="11"/>
      <c r="F938" s="11"/>
      <c r="G938" s="12" t="s">
        <v>8</v>
      </c>
      <c r="H938" s="12" t="s">
        <v>8</v>
      </c>
      <c r="I938" s="12" t="s">
        <v>8</v>
      </c>
      <c r="J938" s="12"/>
      <c r="K938" s="12"/>
      <c r="M938" s="12" t="str">
        <f t="shared" si="15"/>
        <v/>
      </c>
    </row>
    <row r="939" spans="1:13" x14ac:dyDescent="0.2">
      <c r="A939" s="10" t="str">
        <f>IF($B939="","",ROWS($A$9:A939))</f>
        <v/>
      </c>
      <c r="B939" s="81"/>
      <c r="C939" s="11"/>
      <c r="D939" s="11"/>
      <c r="E939" s="11"/>
      <c r="F939" s="11"/>
      <c r="G939" s="12" t="s">
        <v>8</v>
      </c>
      <c r="H939" s="12" t="s">
        <v>8</v>
      </c>
      <c r="I939" s="12" t="s">
        <v>8</v>
      </c>
      <c r="J939" s="12"/>
      <c r="K939" s="12"/>
      <c r="M939" s="12" t="str">
        <f t="shared" si="15"/>
        <v/>
      </c>
    </row>
    <row r="940" spans="1:13" x14ac:dyDescent="0.2">
      <c r="A940" s="10" t="str">
        <f>IF($B940="","",ROWS($A$9:A940))</f>
        <v/>
      </c>
      <c r="B940" s="81"/>
      <c r="C940" s="11"/>
      <c r="D940" s="11"/>
      <c r="E940" s="11"/>
      <c r="F940" s="11"/>
      <c r="G940" s="12" t="s">
        <v>8</v>
      </c>
      <c r="H940" s="12" t="s">
        <v>8</v>
      </c>
      <c r="I940" s="12" t="s">
        <v>8</v>
      </c>
      <c r="J940" s="12"/>
      <c r="K940" s="12"/>
      <c r="M940" s="12" t="str">
        <f t="shared" si="15"/>
        <v/>
      </c>
    </row>
    <row r="941" spans="1:13" x14ac:dyDescent="0.2">
      <c r="A941" s="10" t="str">
        <f>IF($B941="","",ROWS($A$9:A941))</f>
        <v/>
      </c>
      <c r="B941" s="81"/>
      <c r="C941" s="11"/>
      <c r="D941" s="11"/>
      <c r="E941" s="11"/>
      <c r="F941" s="11"/>
      <c r="G941" s="12" t="s">
        <v>8</v>
      </c>
      <c r="H941" s="12" t="s">
        <v>8</v>
      </c>
      <c r="I941" s="12" t="s">
        <v>8</v>
      </c>
      <c r="J941" s="12"/>
      <c r="K941" s="12"/>
      <c r="M941" s="12" t="str">
        <f t="shared" si="15"/>
        <v/>
      </c>
    </row>
    <row r="942" spans="1:13" x14ac:dyDescent="0.2">
      <c r="A942" s="10" t="str">
        <f>IF($B942="","",ROWS($A$9:A942))</f>
        <v/>
      </c>
      <c r="B942" s="81"/>
      <c r="C942" s="11"/>
      <c r="D942" s="11"/>
      <c r="E942" s="11"/>
      <c r="F942" s="11"/>
      <c r="G942" s="12" t="s">
        <v>8</v>
      </c>
      <c r="H942" s="12" t="s">
        <v>8</v>
      </c>
      <c r="I942" s="12" t="s">
        <v>8</v>
      </c>
      <c r="J942" s="12"/>
      <c r="K942" s="12"/>
      <c r="M942" s="12" t="str">
        <f t="shared" si="15"/>
        <v/>
      </c>
    </row>
    <row r="943" spans="1:13" x14ac:dyDescent="0.2">
      <c r="A943" s="10" t="str">
        <f>IF($B943="","",ROWS($A$9:A943))</f>
        <v/>
      </c>
      <c r="B943" s="81"/>
      <c r="C943" s="11"/>
      <c r="D943" s="11"/>
      <c r="E943" s="11"/>
      <c r="F943" s="11"/>
      <c r="G943" s="12" t="s">
        <v>8</v>
      </c>
      <c r="H943" s="12" t="s">
        <v>8</v>
      </c>
      <c r="I943" s="12" t="s">
        <v>8</v>
      </c>
      <c r="J943" s="12"/>
      <c r="K943" s="12"/>
      <c r="M943" s="12" t="str">
        <f t="shared" si="15"/>
        <v/>
      </c>
    </row>
    <row r="944" spans="1:13" x14ac:dyDescent="0.2">
      <c r="A944" s="10" t="str">
        <f>IF($B944="","",ROWS($A$9:A944))</f>
        <v/>
      </c>
      <c r="B944" s="81"/>
      <c r="C944" s="11"/>
      <c r="D944" s="11"/>
      <c r="E944" s="11"/>
      <c r="F944" s="11"/>
      <c r="G944" s="12" t="s">
        <v>8</v>
      </c>
      <c r="H944" s="12" t="s">
        <v>8</v>
      </c>
      <c r="I944" s="12" t="s">
        <v>8</v>
      </c>
      <c r="J944" s="12"/>
      <c r="K944" s="12"/>
      <c r="M944" s="12" t="str">
        <f t="shared" si="15"/>
        <v/>
      </c>
    </row>
    <row r="945" spans="1:13" x14ac:dyDescent="0.2">
      <c r="A945" s="10" t="str">
        <f>IF($B945="","",ROWS($A$9:A945))</f>
        <v/>
      </c>
      <c r="B945" s="81"/>
      <c r="C945" s="11"/>
      <c r="D945" s="11"/>
      <c r="E945" s="11"/>
      <c r="F945" s="11"/>
      <c r="G945" s="12" t="s">
        <v>8</v>
      </c>
      <c r="H945" s="12" t="s">
        <v>8</v>
      </c>
      <c r="I945" s="12" t="s">
        <v>8</v>
      </c>
      <c r="J945" s="12"/>
      <c r="K945" s="12"/>
      <c r="M945" s="12" t="str">
        <f t="shared" si="15"/>
        <v/>
      </c>
    </row>
    <row r="946" spans="1:13" x14ac:dyDescent="0.2">
      <c r="A946" s="10" t="str">
        <f>IF($B946="","",ROWS($A$9:A946))</f>
        <v/>
      </c>
      <c r="B946" s="81"/>
      <c r="C946" s="11"/>
      <c r="D946" s="11"/>
      <c r="E946" s="11"/>
      <c r="F946" s="11"/>
      <c r="G946" s="12" t="s">
        <v>8</v>
      </c>
      <c r="H946" s="12" t="s">
        <v>8</v>
      </c>
      <c r="I946" s="12" t="s">
        <v>8</v>
      </c>
      <c r="J946" s="12"/>
      <c r="K946" s="12"/>
      <c r="M946" s="12" t="str">
        <f t="shared" si="15"/>
        <v/>
      </c>
    </row>
    <row r="947" spans="1:13" x14ac:dyDescent="0.2">
      <c r="A947" s="10" t="str">
        <f>IF($B947="","",ROWS($A$9:A947))</f>
        <v/>
      </c>
      <c r="B947" s="81"/>
      <c r="C947" s="11"/>
      <c r="D947" s="11"/>
      <c r="E947" s="11"/>
      <c r="F947" s="11"/>
      <c r="G947" s="12" t="s">
        <v>8</v>
      </c>
      <c r="H947" s="12" t="s">
        <v>8</v>
      </c>
      <c r="I947" s="12" t="s">
        <v>8</v>
      </c>
      <c r="J947" s="12"/>
      <c r="K947" s="12"/>
      <c r="M947" s="12" t="str">
        <f t="shared" si="15"/>
        <v/>
      </c>
    </row>
    <row r="948" spans="1:13" x14ac:dyDescent="0.2">
      <c r="A948" s="10" t="str">
        <f>IF($B948="","",ROWS($A$9:A948))</f>
        <v/>
      </c>
      <c r="B948" s="81"/>
      <c r="C948" s="11"/>
      <c r="D948" s="11"/>
      <c r="E948" s="11"/>
      <c r="F948" s="11"/>
      <c r="G948" s="12" t="s">
        <v>8</v>
      </c>
      <c r="H948" s="12" t="s">
        <v>8</v>
      </c>
      <c r="I948" s="12" t="s">
        <v>8</v>
      </c>
      <c r="J948" s="12"/>
      <c r="K948" s="12"/>
      <c r="M948" s="12" t="str">
        <f t="shared" si="15"/>
        <v/>
      </c>
    </row>
    <row r="949" spans="1:13" x14ac:dyDescent="0.2">
      <c r="A949" s="10" t="str">
        <f>IF($B949="","",ROWS($A$9:A949))</f>
        <v/>
      </c>
      <c r="B949" s="81"/>
      <c r="C949" s="11"/>
      <c r="D949" s="11"/>
      <c r="E949" s="11"/>
      <c r="F949" s="11"/>
      <c r="G949" s="12" t="s">
        <v>8</v>
      </c>
      <c r="H949" s="12" t="s">
        <v>8</v>
      </c>
      <c r="I949" s="12" t="s">
        <v>8</v>
      </c>
      <c r="J949" s="12"/>
      <c r="K949" s="12"/>
      <c r="M949" s="12" t="str">
        <f t="shared" si="15"/>
        <v/>
      </c>
    </row>
    <row r="950" spans="1:13" x14ac:dyDescent="0.2">
      <c r="A950" s="10" t="str">
        <f>IF($B950="","",ROWS($A$9:A950))</f>
        <v/>
      </c>
      <c r="B950" s="81"/>
      <c r="C950" s="11"/>
      <c r="D950" s="11"/>
      <c r="E950" s="11"/>
      <c r="F950" s="11"/>
      <c r="G950" s="12" t="s">
        <v>8</v>
      </c>
      <c r="H950" s="12" t="s">
        <v>8</v>
      </c>
      <c r="I950" s="12" t="s">
        <v>8</v>
      </c>
      <c r="J950" s="12"/>
      <c r="K950" s="12"/>
      <c r="M950" s="12" t="str">
        <f t="shared" si="15"/>
        <v/>
      </c>
    </row>
    <row r="951" spans="1:13" x14ac:dyDescent="0.2">
      <c r="A951" s="10" t="str">
        <f>IF($B951="","",ROWS($A$9:A951))</f>
        <v/>
      </c>
      <c r="B951" s="81"/>
      <c r="C951" s="11"/>
      <c r="D951" s="11"/>
      <c r="E951" s="11"/>
      <c r="F951" s="11"/>
      <c r="G951" s="12" t="s">
        <v>8</v>
      </c>
      <c r="H951" s="12" t="s">
        <v>8</v>
      </c>
      <c r="I951" s="12" t="s">
        <v>8</v>
      </c>
      <c r="J951" s="12"/>
      <c r="K951" s="12"/>
      <c r="M951" s="12" t="str">
        <f t="shared" si="15"/>
        <v/>
      </c>
    </row>
    <row r="952" spans="1:13" x14ac:dyDescent="0.2">
      <c r="A952" s="10" t="str">
        <f>IF($B952="","",ROWS($A$9:A952))</f>
        <v/>
      </c>
      <c r="B952" s="81"/>
      <c r="C952" s="11"/>
      <c r="D952" s="11"/>
      <c r="E952" s="11"/>
      <c r="F952" s="11"/>
      <c r="G952" s="12" t="s">
        <v>8</v>
      </c>
      <c r="H952" s="12" t="s">
        <v>8</v>
      </c>
      <c r="I952" s="12" t="s">
        <v>8</v>
      </c>
      <c r="J952" s="12"/>
      <c r="K952" s="12"/>
      <c r="M952" s="12" t="str">
        <f t="shared" si="15"/>
        <v/>
      </c>
    </row>
    <row r="953" spans="1:13" x14ac:dyDescent="0.2">
      <c r="A953" s="10" t="str">
        <f>IF($B953="","",ROWS($A$9:A953))</f>
        <v/>
      </c>
      <c r="B953" s="81"/>
      <c r="C953" s="11"/>
      <c r="D953" s="11"/>
      <c r="E953" s="11"/>
      <c r="F953" s="11"/>
      <c r="G953" s="12" t="s">
        <v>8</v>
      </c>
      <c r="H953" s="12" t="s">
        <v>8</v>
      </c>
      <c r="I953" s="12" t="s">
        <v>8</v>
      </c>
      <c r="J953" s="12"/>
      <c r="K953" s="12"/>
      <c r="M953" s="12" t="str">
        <f t="shared" si="15"/>
        <v/>
      </c>
    </row>
    <row r="954" spans="1:13" x14ac:dyDescent="0.2">
      <c r="A954" s="10" t="str">
        <f>IF($B954="","",ROWS($A$9:A954))</f>
        <v/>
      </c>
      <c r="B954" s="81"/>
      <c r="C954" s="11"/>
      <c r="D954" s="11"/>
      <c r="E954" s="11"/>
      <c r="F954" s="11"/>
      <c r="G954" s="12" t="s">
        <v>8</v>
      </c>
      <c r="H954" s="12" t="s">
        <v>8</v>
      </c>
      <c r="I954" s="12" t="s">
        <v>8</v>
      </c>
      <c r="J954" s="12"/>
      <c r="K954" s="12"/>
      <c r="M954" s="12" t="str">
        <f t="shared" si="15"/>
        <v/>
      </c>
    </row>
    <row r="955" spans="1:13" x14ac:dyDescent="0.2">
      <c r="A955" s="10" t="str">
        <f>IF($B955="","",ROWS($A$9:A955))</f>
        <v/>
      </c>
      <c r="B955" s="81"/>
      <c r="C955" s="11"/>
      <c r="D955" s="11"/>
      <c r="E955" s="11"/>
      <c r="F955" s="11"/>
      <c r="G955" s="12" t="s">
        <v>8</v>
      </c>
      <c r="H955" s="12" t="s">
        <v>8</v>
      </c>
      <c r="I955" s="12" t="s">
        <v>8</v>
      </c>
      <c r="J955" s="12"/>
      <c r="K955" s="12"/>
      <c r="M955" s="12" t="str">
        <f t="shared" si="15"/>
        <v/>
      </c>
    </row>
    <row r="956" spans="1:13" x14ac:dyDescent="0.2">
      <c r="A956" s="10" t="str">
        <f>IF($B956="","",ROWS($A$9:A956))</f>
        <v/>
      </c>
      <c r="B956" s="81"/>
      <c r="C956" s="11"/>
      <c r="D956" s="11"/>
      <c r="E956" s="11"/>
      <c r="F956" s="11"/>
      <c r="G956" s="12" t="s">
        <v>8</v>
      </c>
      <c r="H956" s="12" t="s">
        <v>8</v>
      </c>
      <c r="I956" s="12" t="s">
        <v>8</v>
      </c>
      <c r="J956" s="12"/>
      <c r="K956" s="12"/>
      <c r="M956" s="12" t="str">
        <f t="shared" si="15"/>
        <v/>
      </c>
    </row>
    <row r="957" spans="1:13" x14ac:dyDescent="0.2">
      <c r="A957" s="10" t="str">
        <f>IF($B957="","",ROWS($A$9:A957))</f>
        <v/>
      </c>
      <c r="B957" s="81"/>
      <c r="C957" s="11"/>
      <c r="D957" s="11"/>
      <c r="E957" s="11"/>
      <c r="F957" s="11"/>
      <c r="G957" s="12" t="s">
        <v>8</v>
      </c>
      <c r="H957" s="12" t="s">
        <v>8</v>
      </c>
      <c r="I957" s="12" t="s">
        <v>8</v>
      </c>
      <c r="J957" s="12"/>
      <c r="K957" s="12"/>
      <c r="M957" s="12" t="str">
        <f t="shared" si="15"/>
        <v/>
      </c>
    </row>
    <row r="958" spans="1:13" x14ac:dyDescent="0.2">
      <c r="A958" s="10" t="str">
        <f>IF($B958="","",ROWS($A$9:A958))</f>
        <v/>
      </c>
      <c r="B958" s="81"/>
      <c r="C958" s="11"/>
      <c r="D958" s="11"/>
      <c r="E958" s="11"/>
      <c r="F958" s="11"/>
      <c r="G958" s="12" t="s">
        <v>8</v>
      </c>
      <c r="H958" s="12" t="s">
        <v>8</v>
      </c>
      <c r="I958" s="12" t="s">
        <v>8</v>
      </c>
      <c r="J958" s="12"/>
      <c r="K958" s="12"/>
      <c r="M958" s="12" t="str">
        <f t="shared" si="15"/>
        <v/>
      </c>
    </row>
    <row r="959" spans="1:13" x14ac:dyDescent="0.2">
      <c r="A959" s="10" t="str">
        <f>IF($B959="","",ROWS($A$9:A959))</f>
        <v/>
      </c>
      <c r="B959" s="81"/>
      <c r="C959" s="11"/>
      <c r="D959" s="11"/>
      <c r="E959" s="11"/>
      <c r="F959" s="11"/>
      <c r="G959" s="12" t="s">
        <v>8</v>
      </c>
      <c r="H959" s="12" t="s">
        <v>8</v>
      </c>
      <c r="I959" s="12" t="s">
        <v>8</v>
      </c>
      <c r="J959" s="12"/>
      <c r="K959" s="12"/>
      <c r="M959" s="12" t="str">
        <f t="shared" si="15"/>
        <v/>
      </c>
    </row>
    <row r="960" spans="1:13" x14ac:dyDescent="0.2">
      <c r="A960" s="10" t="str">
        <f>IF($B960="","",ROWS($A$9:A960))</f>
        <v/>
      </c>
      <c r="B960" s="81"/>
      <c r="C960" s="11"/>
      <c r="D960" s="11"/>
      <c r="E960" s="11"/>
      <c r="F960" s="11"/>
      <c r="G960" s="12" t="s">
        <v>8</v>
      </c>
      <c r="H960" s="12" t="s">
        <v>8</v>
      </c>
      <c r="I960" s="12" t="s">
        <v>8</v>
      </c>
      <c r="J960" s="12"/>
      <c r="K960" s="12"/>
      <c r="M960" s="12" t="str">
        <f t="shared" si="15"/>
        <v/>
      </c>
    </row>
    <row r="961" spans="1:13" x14ac:dyDescent="0.2">
      <c r="A961" s="10" t="str">
        <f>IF($B961="","",ROWS($A$9:A961))</f>
        <v/>
      </c>
      <c r="B961" s="81"/>
      <c r="C961" s="11"/>
      <c r="D961" s="11"/>
      <c r="E961" s="11"/>
      <c r="F961" s="11"/>
      <c r="G961" s="12" t="s">
        <v>8</v>
      </c>
      <c r="H961" s="12" t="s">
        <v>8</v>
      </c>
      <c r="I961" s="12" t="s">
        <v>8</v>
      </c>
      <c r="J961" s="12"/>
      <c r="K961" s="12"/>
      <c r="M961" s="12" t="str">
        <f t="shared" si="15"/>
        <v/>
      </c>
    </row>
    <row r="962" spans="1:13" x14ac:dyDescent="0.2">
      <c r="A962" s="10" t="str">
        <f>IF($B962="","",ROWS($A$9:A962))</f>
        <v/>
      </c>
      <c r="B962" s="81"/>
      <c r="C962" s="11"/>
      <c r="D962" s="11"/>
      <c r="E962" s="11"/>
      <c r="F962" s="11"/>
      <c r="G962" s="12" t="s">
        <v>8</v>
      </c>
      <c r="H962" s="12" t="s">
        <v>8</v>
      </c>
      <c r="I962" s="12" t="s">
        <v>8</v>
      </c>
      <c r="J962" s="12"/>
      <c r="K962" s="12"/>
      <c r="M962" s="12" t="str">
        <f t="shared" si="15"/>
        <v/>
      </c>
    </row>
    <row r="963" spans="1:13" x14ac:dyDescent="0.2">
      <c r="A963" s="10" t="str">
        <f>IF($B963="","",ROWS($A$9:A963))</f>
        <v/>
      </c>
      <c r="B963" s="81"/>
      <c r="C963" s="11"/>
      <c r="D963" s="11"/>
      <c r="E963" s="11"/>
      <c r="F963" s="11"/>
      <c r="G963" s="12" t="s">
        <v>8</v>
      </c>
      <c r="H963" s="12" t="s">
        <v>8</v>
      </c>
      <c r="I963" s="12" t="s">
        <v>8</v>
      </c>
      <c r="J963" s="12"/>
      <c r="K963" s="12"/>
      <c r="M963" s="12" t="str">
        <f t="shared" ref="M963:M1026" si="16">IF($A963="","",CEILING(A963/7,1))</f>
        <v/>
      </c>
    </row>
    <row r="964" spans="1:13" x14ac:dyDescent="0.2">
      <c r="A964" s="10" t="str">
        <f>IF($B964="","",ROWS($A$9:A964))</f>
        <v/>
      </c>
      <c r="B964" s="81"/>
      <c r="C964" s="11"/>
      <c r="D964" s="11"/>
      <c r="E964" s="11"/>
      <c r="F964" s="11"/>
      <c r="G964" s="12" t="s">
        <v>8</v>
      </c>
      <c r="H964" s="12" t="s">
        <v>8</v>
      </c>
      <c r="I964" s="12" t="s">
        <v>8</v>
      </c>
      <c r="J964" s="12"/>
      <c r="K964" s="12"/>
      <c r="M964" s="12" t="str">
        <f t="shared" si="16"/>
        <v/>
      </c>
    </row>
    <row r="965" spans="1:13" x14ac:dyDescent="0.2">
      <c r="A965" s="10" t="str">
        <f>IF($B965="","",ROWS($A$9:A965))</f>
        <v/>
      </c>
      <c r="B965" s="81"/>
      <c r="C965" s="11"/>
      <c r="D965" s="11"/>
      <c r="E965" s="11"/>
      <c r="F965" s="11"/>
      <c r="G965" s="12" t="s">
        <v>8</v>
      </c>
      <c r="H965" s="12" t="s">
        <v>8</v>
      </c>
      <c r="I965" s="12" t="s">
        <v>8</v>
      </c>
      <c r="J965" s="12"/>
      <c r="K965" s="12"/>
      <c r="M965" s="12" t="str">
        <f t="shared" si="16"/>
        <v/>
      </c>
    </row>
    <row r="966" spans="1:13" x14ac:dyDescent="0.2">
      <c r="A966" s="10" t="str">
        <f>IF($B966="","",ROWS($A$9:A966))</f>
        <v/>
      </c>
      <c r="B966" s="81"/>
      <c r="C966" s="11"/>
      <c r="D966" s="11"/>
      <c r="E966" s="11"/>
      <c r="F966" s="11"/>
      <c r="G966" s="12" t="s">
        <v>8</v>
      </c>
      <c r="H966" s="12" t="s">
        <v>8</v>
      </c>
      <c r="I966" s="12" t="s">
        <v>8</v>
      </c>
      <c r="J966" s="12"/>
      <c r="K966" s="12"/>
      <c r="M966" s="12" t="str">
        <f t="shared" si="16"/>
        <v/>
      </c>
    </row>
    <row r="967" spans="1:13" x14ac:dyDescent="0.2">
      <c r="A967" s="10" t="str">
        <f>IF($B967="","",ROWS($A$9:A967))</f>
        <v/>
      </c>
      <c r="B967" s="81"/>
      <c r="C967" s="11"/>
      <c r="D967" s="11"/>
      <c r="E967" s="11"/>
      <c r="F967" s="11"/>
      <c r="G967" s="12" t="s">
        <v>8</v>
      </c>
      <c r="H967" s="12" t="s">
        <v>8</v>
      </c>
      <c r="I967" s="12" t="s">
        <v>8</v>
      </c>
      <c r="J967" s="12"/>
      <c r="K967" s="12"/>
      <c r="M967" s="12" t="str">
        <f t="shared" si="16"/>
        <v/>
      </c>
    </row>
    <row r="968" spans="1:13" x14ac:dyDescent="0.2">
      <c r="A968" s="10" t="str">
        <f>IF($B968="","",ROWS($A$9:A968))</f>
        <v/>
      </c>
      <c r="B968" s="81"/>
      <c r="C968" s="11"/>
      <c r="D968" s="11"/>
      <c r="E968" s="11"/>
      <c r="F968" s="11"/>
      <c r="G968" s="12" t="s">
        <v>8</v>
      </c>
      <c r="H968" s="12" t="s">
        <v>8</v>
      </c>
      <c r="I968" s="12" t="s">
        <v>8</v>
      </c>
      <c r="J968" s="12"/>
      <c r="K968" s="12"/>
      <c r="M968" s="12" t="str">
        <f t="shared" si="16"/>
        <v/>
      </c>
    </row>
    <row r="969" spans="1:13" x14ac:dyDescent="0.2">
      <c r="A969" s="10" t="str">
        <f>IF($B969="","",ROWS($A$9:A969))</f>
        <v/>
      </c>
      <c r="B969" s="81"/>
      <c r="C969" s="11"/>
      <c r="D969" s="11"/>
      <c r="E969" s="11"/>
      <c r="F969" s="11"/>
      <c r="G969" s="12" t="s">
        <v>8</v>
      </c>
      <c r="H969" s="12" t="s">
        <v>8</v>
      </c>
      <c r="I969" s="12" t="s">
        <v>8</v>
      </c>
      <c r="J969" s="12"/>
      <c r="K969" s="12"/>
      <c r="M969" s="12" t="str">
        <f t="shared" si="16"/>
        <v/>
      </c>
    </row>
    <row r="970" spans="1:13" x14ac:dyDescent="0.2">
      <c r="A970" s="10" t="str">
        <f>IF($B970="","",ROWS($A$9:A970))</f>
        <v/>
      </c>
      <c r="B970" s="81"/>
      <c r="C970" s="11"/>
      <c r="D970" s="11"/>
      <c r="E970" s="11"/>
      <c r="F970" s="11"/>
      <c r="G970" s="12" t="s">
        <v>8</v>
      </c>
      <c r="H970" s="12" t="s">
        <v>8</v>
      </c>
      <c r="I970" s="12" t="s">
        <v>8</v>
      </c>
      <c r="J970" s="12"/>
      <c r="K970" s="12"/>
      <c r="M970" s="12" t="str">
        <f t="shared" si="16"/>
        <v/>
      </c>
    </row>
    <row r="971" spans="1:13" x14ac:dyDescent="0.2">
      <c r="A971" s="10" t="str">
        <f>IF($B971="","",ROWS($A$9:A971))</f>
        <v/>
      </c>
      <c r="B971" s="81"/>
      <c r="C971" s="11"/>
      <c r="D971" s="11"/>
      <c r="E971" s="11"/>
      <c r="F971" s="11"/>
      <c r="G971" s="12" t="s">
        <v>8</v>
      </c>
      <c r="H971" s="12" t="s">
        <v>8</v>
      </c>
      <c r="I971" s="12" t="s">
        <v>8</v>
      </c>
      <c r="J971" s="12"/>
      <c r="K971" s="12"/>
      <c r="M971" s="12" t="str">
        <f t="shared" si="16"/>
        <v/>
      </c>
    </row>
    <row r="972" spans="1:13" x14ac:dyDescent="0.2">
      <c r="A972" s="10" t="str">
        <f>IF($B972="","",ROWS($A$9:A972))</f>
        <v/>
      </c>
      <c r="B972" s="81"/>
      <c r="C972" s="11"/>
      <c r="D972" s="11"/>
      <c r="E972" s="11"/>
      <c r="F972" s="11"/>
      <c r="G972" s="12" t="s">
        <v>8</v>
      </c>
      <c r="H972" s="12" t="s">
        <v>8</v>
      </c>
      <c r="I972" s="12" t="s">
        <v>8</v>
      </c>
      <c r="J972" s="12"/>
      <c r="K972" s="12"/>
      <c r="M972" s="12" t="str">
        <f t="shared" si="16"/>
        <v/>
      </c>
    </row>
    <row r="973" spans="1:13" x14ac:dyDescent="0.2">
      <c r="A973" s="10" t="str">
        <f>IF($B973="","",ROWS($A$9:A973))</f>
        <v/>
      </c>
      <c r="B973" s="81"/>
      <c r="C973" s="11"/>
      <c r="D973" s="11"/>
      <c r="E973" s="11"/>
      <c r="F973" s="11"/>
      <c r="G973" s="12" t="s">
        <v>8</v>
      </c>
      <c r="H973" s="12" t="s">
        <v>8</v>
      </c>
      <c r="I973" s="12" t="s">
        <v>8</v>
      </c>
      <c r="J973" s="12"/>
      <c r="K973" s="12"/>
      <c r="M973" s="12" t="str">
        <f t="shared" si="16"/>
        <v/>
      </c>
    </row>
    <row r="974" spans="1:13" x14ac:dyDescent="0.2">
      <c r="A974" s="10" t="str">
        <f>IF($B974="","",ROWS($A$9:A974))</f>
        <v/>
      </c>
      <c r="B974" s="81"/>
      <c r="C974" s="11"/>
      <c r="D974" s="11"/>
      <c r="E974" s="11"/>
      <c r="F974" s="11"/>
      <c r="G974" s="12" t="s">
        <v>8</v>
      </c>
      <c r="H974" s="12" t="s">
        <v>8</v>
      </c>
      <c r="I974" s="12" t="s">
        <v>8</v>
      </c>
      <c r="J974" s="12"/>
      <c r="K974" s="12"/>
      <c r="M974" s="12" t="str">
        <f t="shared" si="16"/>
        <v/>
      </c>
    </row>
    <row r="975" spans="1:13" x14ac:dyDescent="0.2">
      <c r="A975" s="10" t="str">
        <f>IF($B975="","",ROWS($A$9:A975))</f>
        <v/>
      </c>
      <c r="B975" s="81"/>
      <c r="C975" s="11"/>
      <c r="D975" s="11"/>
      <c r="E975" s="11"/>
      <c r="F975" s="11"/>
      <c r="G975" s="12" t="s">
        <v>8</v>
      </c>
      <c r="H975" s="12" t="s">
        <v>8</v>
      </c>
      <c r="I975" s="12" t="s">
        <v>8</v>
      </c>
      <c r="J975" s="12"/>
      <c r="K975" s="12"/>
      <c r="M975" s="12" t="str">
        <f t="shared" si="16"/>
        <v/>
      </c>
    </row>
    <row r="976" spans="1:13" x14ac:dyDescent="0.2">
      <c r="A976" s="10" t="str">
        <f>IF($B976="","",ROWS($A$9:A976))</f>
        <v/>
      </c>
      <c r="B976" s="81"/>
      <c r="C976" s="11"/>
      <c r="D976" s="11"/>
      <c r="E976" s="11"/>
      <c r="F976" s="11"/>
      <c r="G976" s="12" t="s">
        <v>8</v>
      </c>
      <c r="H976" s="12" t="s">
        <v>8</v>
      </c>
      <c r="I976" s="12" t="s">
        <v>8</v>
      </c>
      <c r="J976" s="12"/>
      <c r="K976" s="12"/>
      <c r="M976" s="12" t="str">
        <f t="shared" si="16"/>
        <v/>
      </c>
    </row>
    <row r="977" spans="1:13" x14ac:dyDescent="0.2">
      <c r="A977" s="10" t="str">
        <f>IF($B977="","",ROWS($A$9:A977))</f>
        <v/>
      </c>
      <c r="B977" s="81"/>
      <c r="C977" s="11"/>
      <c r="D977" s="11"/>
      <c r="E977" s="11"/>
      <c r="F977" s="11"/>
      <c r="G977" s="12" t="s">
        <v>8</v>
      </c>
      <c r="H977" s="12" t="s">
        <v>8</v>
      </c>
      <c r="I977" s="12" t="s">
        <v>8</v>
      </c>
      <c r="J977" s="12"/>
      <c r="K977" s="12"/>
      <c r="M977" s="12" t="str">
        <f t="shared" si="16"/>
        <v/>
      </c>
    </row>
    <row r="978" spans="1:13" x14ac:dyDescent="0.2">
      <c r="A978" s="10" t="str">
        <f>IF($B978="","",ROWS($A$9:A978))</f>
        <v/>
      </c>
      <c r="B978" s="81"/>
      <c r="C978" s="11"/>
      <c r="D978" s="11"/>
      <c r="E978" s="11"/>
      <c r="F978" s="11"/>
      <c r="G978" s="12" t="s">
        <v>8</v>
      </c>
      <c r="H978" s="12" t="s">
        <v>8</v>
      </c>
      <c r="I978" s="12" t="s">
        <v>8</v>
      </c>
      <c r="J978" s="12"/>
      <c r="K978" s="12"/>
      <c r="M978" s="12" t="str">
        <f t="shared" si="16"/>
        <v/>
      </c>
    </row>
    <row r="979" spans="1:13" x14ac:dyDescent="0.2">
      <c r="A979" s="10" t="str">
        <f>IF($B979="","",ROWS($A$9:A979))</f>
        <v/>
      </c>
      <c r="B979" s="81"/>
      <c r="C979" s="11"/>
      <c r="D979" s="11"/>
      <c r="E979" s="11"/>
      <c r="F979" s="11"/>
      <c r="G979" s="12" t="s">
        <v>8</v>
      </c>
      <c r="H979" s="12" t="s">
        <v>8</v>
      </c>
      <c r="I979" s="12" t="s">
        <v>8</v>
      </c>
      <c r="J979" s="12"/>
      <c r="K979" s="12"/>
      <c r="M979" s="12" t="str">
        <f t="shared" si="16"/>
        <v/>
      </c>
    </row>
    <row r="980" spans="1:13" x14ac:dyDescent="0.2">
      <c r="A980" s="10" t="str">
        <f>IF($B980="","",ROWS($A$9:A980))</f>
        <v/>
      </c>
      <c r="B980" s="81"/>
      <c r="C980" s="11"/>
      <c r="D980" s="11"/>
      <c r="E980" s="11"/>
      <c r="F980" s="11"/>
      <c r="G980" s="12" t="s">
        <v>8</v>
      </c>
      <c r="H980" s="12" t="s">
        <v>8</v>
      </c>
      <c r="I980" s="12" t="s">
        <v>8</v>
      </c>
      <c r="J980" s="12"/>
      <c r="K980" s="12"/>
      <c r="M980" s="12" t="str">
        <f t="shared" si="16"/>
        <v/>
      </c>
    </row>
    <row r="981" spans="1:13" x14ac:dyDescent="0.2">
      <c r="A981" s="10" t="str">
        <f>IF($B981="","",ROWS($A$9:A981))</f>
        <v/>
      </c>
      <c r="B981" s="81"/>
      <c r="C981" s="11"/>
      <c r="D981" s="11"/>
      <c r="E981" s="11"/>
      <c r="F981" s="11"/>
      <c r="G981" s="12" t="s">
        <v>8</v>
      </c>
      <c r="H981" s="12" t="s">
        <v>8</v>
      </c>
      <c r="I981" s="12" t="s">
        <v>8</v>
      </c>
      <c r="J981" s="12"/>
      <c r="K981" s="12"/>
      <c r="M981" s="12" t="str">
        <f t="shared" si="16"/>
        <v/>
      </c>
    </row>
    <row r="982" spans="1:13" x14ac:dyDescent="0.2">
      <c r="A982" s="10" t="str">
        <f>IF($B982="","",ROWS($A$9:A982))</f>
        <v/>
      </c>
      <c r="B982" s="81"/>
      <c r="C982" s="11"/>
      <c r="D982" s="11"/>
      <c r="E982" s="11"/>
      <c r="F982" s="11"/>
      <c r="G982" s="12" t="s">
        <v>8</v>
      </c>
      <c r="H982" s="12" t="s">
        <v>8</v>
      </c>
      <c r="I982" s="12" t="s">
        <v>8</v>
      </c>
      <c r="J982" s="12"/>
      <c r="K982" s="12"/>
      <c r="M982" s="12" t="str">
        <f t="shared" si="16"/>
        <v/>
      </c>
    </row>
    <row r="983" spans="1:13" x14ac:dyDescent="0.2">
      <c r="A983" s="10" t="str">
        <f>IF($B983="","",ROWS($A$9:A983))</f>
        <v/>
      </c>
      <c r="B983" s="81"/>
      <c r="C983" s="11"/>
      <c r="D983" s="11"/>
      <c r="E983" s="11"/>
      <c r="F983" s="11"/>
      <c r="G983" s="12" t="s">
        <v>8</v>
      </c>
      <c r="H983" s="12" t="s">
        <v>8</v>
      </c>
      <c r="I983" s="12" t="s">
        <v>8</v>
      </c>
      <c r="J983" s="12"/>
      <c r="K983" s="12"/>
      <c r="M983" s="12" t="str">
        <f t="shared" si="16"/>
        <v/>
      </c>
    </row>
    <row r="984" spans="1:13" x14ac:dyDescent="0.2">
      <c r="A984" s="10" t="str">
        <f>IF($B984="","",ROWS($A$9:A984))</f>
        <v/>
      </c>
      <c r="B984" s="81"/>
      <c r="C984" s="11"/>
      <c r="D984" s="11"/>
      <c r="E984" s="11"/>
      <c r="F984" s="11"/>
      <c r="G984" s="12" t="s">
        <v>8</v>
      </c>
      <c r="H984" s="12" t="s">
        <v>8</v>
      </c>
      <c r="I984" s="12" t="s">
        <v>8</v>
      </c>
      <c r="J984" s="12"/>
      <c r="K984" s="12"/>
      <c r="M984" s="12" t="str">
        <f t="shared" si="16"/>
        <v/>
      </c>
    </row>
    <row r="985" spans="1:13" x14ac:dyDescent="0.2">
      <c r="A985" s="10" t="str">
        <f>IF($B985="","",ROWS($A$9:A985))</f>
        <v/>
      </c>
      <c r="B985" s="81"/>
      <c r="C985" s="11"/>
      <c r="D985" s="11"/>
      <c r="E985" s="11"/>
      <c r="F985" s="11"/>
      <c r="G985" s="12" t="s">
        <v>8</v>
      </c>
      <c r="H985" s="12" t="s">
        <v>8</v>
      </c>
      <c r="I985" s="12" t="s">
        <v>8</v>
      </c>
      <c r="J985" s="12"/>
      <c r="K985" s="12"/>
      <c r="M985" s="12" t="str">
        <f t="shared" si="16"/>
        <v/>
      </c>
    </row>
    <row r="986" spans="1:13" x14ac:dyDescent="0.2">
      <c r="A986" s="10" t="str">
        <f>IF($B986="","",ROWS($A$9:A986))</f>
        <v/>
      </c>
      <c r="B986" s="81"/>
      <c r="C986" s="11"/>
      <c r="D986" s="11"/>
      <c r="E986" s="11"/>
      <c r="F986" s="11"/>
      <c r="G986" s="12" t="s">
        <v>8</v>
      </c>
      <c r="H986" s="12" t="s">
        <v>8</v>
      </c>
      <c r="I986" s="12" t="s">
        <v>8</v>
      </c>
      <c r="J986" s="12"/>
      <c r="K986" s="12"/>
      <c r="M986" s="12" t="str">
        <f t="shared" si="16"/>
        <v/>
      </c>
    </row>
    <row r="987" spans="1:13" x14ac:dyDescent="0.2">
      <c r="A987" s="10" t="str">
        <f>IF($B987="","",ROWS($A$9:A987))</f>
        <v/>
      </c>
      <c r="B987" s="81"/>
      <c r="C987" s="11"/>
      <c r="D987" s="11"/>
      <c r="E987" s="11"/>
      <c r="F987" s="11"/>
      <c r="G987" s="12" t="s">
        <v>8</v>
      </c>
      <c r="H987" s="12" t="s">
        <v>8</v>
      </c>
      <c r="I987" s="12" t="s">
        <v>8</v>
      </c>
      <c r="J987" s="12"/>
      <c r="K987" s="12"/>
      <c r="M987" s="12" t="str">
        <f t="shared" si="16"/>
        <v/>
      </c>
    </row>
    <row r="988" spans="1:13" x14ac:dyDescent="0.2">
      <c r="A988" s="10" t="str">
        <f>IF($B988="","",ROWS($A$9:A988))</f>
        <v/>
      </c>
      <c r="B988" s="81"/>
      <c r="C988" s="11"/>
      <c r="D988" s="11"/>
      <c r="E988" s="11"/>
      <c r="F988" s="11"/>
      <c r="G988" s="12" t="s">
        <v>8</v>
      </c>
      <c r="H988" s="12" t="s">
        <v>8</v>
      </c>
      <c r="I988" s="12" t="s">
        <v>8</v>
      </c>
      <c r="J988" s="12"/>
      <c r="K988" s="12"/>
      <c r="M988" s="12" t="str">
        <f t="shared" si="16"/>
        <v/>
      </c>
    </row>
    <row r="989" spans="1:13" x14ac:dyDescent="0.2">
      <c r="A989" s="10" t="str">
        <f>IF($B989="","",ROWS($A$9:A989))</f>
        <v/>
      </c>
      <c r="B989" s="81"/>
      <c r="C989" s="11"/>
      <c r="D989" s="11"/>
      <c r="E989" s="11"/>
      <c r="F989" s="11"/>
      <c r="G989" s="12" t="s">
        <v>8</v>
      </c>
      <c r="H989" s="12" t="s">
        <v>8</v>
      </c>
      <c r="I989" s="12" t="s">
        <v>8</v>
      </c>
      <c r="J989" s="12"/>
      <c r="K989" s="12"/>
      <c r="M989" s="12" t="str">
        <f t="shared" si="16"/>
        <v/>
      </c>
    </row>
    <row r="990" spans="1:13" x14ac:dyDescent="0.2">
      <c r="A990" s="10" t="str">
        <f>IF($B990="","",ROWS($A$9:A990))</f>
        <v/>
      </c>
      <c r="B990" s="81"/>
      <c r="C990" s="11"/>
      <c r="D990" s="11"/>
      <c r="E990" s="11"/>
      <c r="F990" s="11"/>
      <c r="G990" s="12" t="s">
        <v>8</v>
      </c>
      <c r="H990" s="12" t="s">
        <v>8</v>
      </c>
      <c r="I990" s="12" t="s">
        <v>8</v>
      </c>
      <c r="J990" s="12"/>
      <c r="K990" s="12"/>
      <c r="M990" s="12" t="str">
        <f t="shared" si="16"/>
        <v/>
      </c>
    </row>
    <row r="991" spans="1:13" x14ac:dyDescent="0.2">
      <c r="A991" s="10" t="str">
        <f>IF($B991="","",ROWS($A$9:A991))</f>
        <v/>
      </c>
      <c r="B991" s="81"/>
      <c r="C991" s="11"/>
      <c r="D991" s="11"/>
      <c r="E991" s="11"/>
      <c r="F991" s="11"/>
      <c r="G991" s="12" t="s">
        <v>8</v>
      </c>
      <c r="H991" s="12" t="s">
        <v>8</v>
      </c>
      <c r="I991" s="12" t="s">
        <v>8</v>
      </c>
      <c r="J991" s="12"/>
      <c r="K991" s="12"/>
      <c r="M991" s="12" t="str">
        <f t="shared" si="16"/>
        <v/>
      </c>
    </row>
    <row r="992" spans="1:13" x14ac:dyDescent="0.2">
      <c r="A992" s="10" t="str">
        <f>IF($B992="","",ROWS($A$9:A992))</f>
        <v/>
      </c>
      <c r="B992" s="81"/>
      <c r="C992" s="11"/>
      <c r="D992" s="11"/>
      <c r="E992" s="11"/>
      <c r="F992" s="11"/>
      <c r="G992" s="12" t="s">
        <v>8</v>
      </c>
      <c r="H992" s="12" t="s">
        <v>8</v>
      </c>
      <c r="I992" s="12" t="s">
        <v>8</v>
      </c>
      <c r="J992" s="12"/>
      <c r="K992" s="12"/>
      <c r="M992" s="12" t="str">
        <f t="shared" si="16"/>
        <v/>
      </c>
    </row>
    <row r="993" spans="1:13" x14ac:dyDescent="0.2">
      <c r="A993" s="10" t="str">
        <f>IF($B993="","",ROWS($A$9:A993))</f>
        <v/>
      </c>
      <c r="B993" s="81"/>
      <c r="C993" s="11"/>
      <c r="D993" s="11"/>
      <c r="E993" s="11"/>
      <c r="F993" s="11"/>
      <c r="G993" s="12" t="s">
        <v>8</v>
      </c>
      <c r="H993" s="12" t="s">
        <v>8</v>
      </c>
      <c r="I993" s="12" t="s">
        <v>8</v>
      </c>
      <c r="J993" s="12"/>
      <c r="K993" s="12"/>
      <c r="M993" s="12" t="str">
        <f t="shared" si="16"/>
        <v/>
      </c>
    </row>
    <row r="994" spans="1:13" x14ac:dyDescent="0.2">
      <c r="A994" s="10" t="str">
        <f>IF($B994="","",ROWS($A$9:A994))</f>
        <v/>
      </c>
      <c r="B994" s="81"/>
      <c r="C994" s="11"/>
      <c r="D994" s="11"/>
      <c r="E994" s="11"/>
      <c r="F994" s="11"/>
      <c r="G994" s="12" t="s">
        <v>8</v>
      </c>
      <c r="H994" s="12" t="s">
        <v>8</v>
      </c>
      <c r="I994" s="12" t="s">
        <v>8</v>
      </c>
      <c r="J994" s="12"/>
      <c r="K994" s="12"/>
      <c r="M994" s="12" t="str">
        <f t="shared" si="16"/>
        <v/>
      </c>
    </row>
    <row r="995" spans="1:13" x14ac:dyDescent="0.2">
      <c r="A995" s="10" t="str">
        <f>IF($B995="","",ROWS($A$9:A995))</f>
        <v/>
      </c>
      <c r="B995" s="81"/>
      <c r="C995" s="11"/>
      <c r="D995" s="11"/>
      <c r="E995" s="11"/>
      <c r="F995" s="11"/>
      <c r="G995" s="12" t="s">
        <v>8</v>
      </c>
      <c r="H995" s="12" t="s">
        <v>8</v>
      </c>
      <c r="I995" s="12" t="s">
        <v>8</v>
      </c>
      <c r="J995" s="12"/>
      <c r="K995" s="12"/>
      <c r="M995" s="12" t="str">
        <f t="shared" si="16"/>
        <v/>
      </c>
    </row>
    <row r="996" spans="1:13" x14ac:dyDescent="0.2">
      <c r="A996" s="10" t="str">
        <f>IF($B996="","",ROWS($A$9:A996))</f>
        <v/>
      </c>
      <c r="B996" s="81"/>
      <c r="C996" s="11"/>
      <c r="D996" s="11"/>
      <c r="E996" s="11"/>
      <c r="F996" s="11"/>
      <c r="G996" s="12" t="s">
        <v>8</v>
      </c>
      <c r="H996" s="12" t="s">
        <v>8</v>
      </c>
      <c r="I996" s="12" t="s">
        <v>8</v>
      </c>
      <c r="J996" s="12"/>
      <c r="K996" s="12"/>
      <c r="M996" s="12" t="str">
        <f t="shared" si="16"/>
        <v/>
      </c>
    </row>
    <row r="997" spans="1:13" x14ac:dyDescent="0.2">
      <c r="A997" s="10" t="str">
        <f>IF($B997="","",ROWS($A$9:A997))</f>
        <v/>
      </c>
      <c r="B997" s="81"/>
      <c r="C997" s="11"/>
      <c r="D997" s="11"/>
      <c r="E997" s="11"/>
      <c r="F997" s="11"/>
      <c r="G997" s="12" t="s">
        <v>8</v>
      </c>
      <c r="H997" s="12" t="s">
        <v>8</v>
      </c>
      <c r="I997" s="12" t="s">
        <v>8</v>
      </c>
      <c r="J997" s="12"/>
      <c r="K997" s="12"/>
      <c r="M997" s="12" t="str">
        <f t="shared" si="16"/>
        <v/>
      </c>
    </row>
    <row r="998" spans="1:13" x14ac:dyDescent="0.2">
      <c r="A998" s="10" t="str">
        <f>IF($B998="","",ROWS($A$9:A998))</f>
        <v/>
      </c>
      <c r="B998" s="81"/>
      <c r="C998" s="11"/>
      <c r="D998" s="11"/>
      <c r="E998" s="11"/>
      <c r="F998" s="11"/>
      <c r="G998" s="12" t="s">
        <v>8</v>
      </c>
      <c r="H998" s="12" t="s">
        <v>8</v>
      </c>
      <c r="I998" s="12" t="s">
        <v>8</v>
      </c>
      <c r="J998" s="12"/>
      <c r="K998" s="12"/>
      <c r="M998" s="12" t="str">
        <f t="shared" si="16"/>
        <v/>
      </c>
    </row>
    <row r="999" spans="1:13" x14ac:dyDescent="0.2">
      <c r="A999" s="10" t="str">
        <f>IF($B999="","",ROWS($A$9:A999))</f>
        <v/>
      </c>
      <c r="B999" s="81"/>
      <c r="C999" s="11"/>
      <c r="D999" s="11"/>
      <c r="E999" s="11"/>
      <c r="F999" s="11"/>
      <c r="G999" s="12" t="s">
        <v>8</v>
      </c>
      <c r="H999" s="12" t="s">
        <v>8</v>
      </c>
      <c r="I999" s="12" t="s">
        <v>8</v>
      </c>
      <c r="J999" s="12"/>
      <c r="K999" s="12"/>
      <c r="M999" s="12" t="str">
        <f t="shared" si="16"/>
        <v/>
      </c>
    </row>
    <row r="1000" spans="1:13" x14ac:dyDescent="0.2">
      <c r="A1000" s="10" t="str">
        <f>IF($B1000="","",ROWS($A$9:A1000))</f>
        <v/>
      </c>
      <c r="B1000" s="81"/>
      <c r="C1000" s="11"/>
      <c r="D1000" s="11"/>
      <c r="E1000" s="11"/>
      <c r="F1000" s="11"/>
      <c r="G1000" s="12" t="s">
        <v>8</v>
      </c>
      <c r="H1000" s="12" t="s">
        <v>8</v>
      </c>
      <c r="I1000" s="12" t="s">
        <v>8</v>
      </c>
      <c r="J1000" s="12"/>
      <c r="K1000" s="12"/>
      <c r="M1000" s="12" t="str">
        <f t="shared" si="16"/>
        <v/>
      </c>
    </row>
    <row r="1001" spans="1:13" x14ac:dyDescent="0.2">
      <c r="A1001" s="10" t="str">
        <f>IF($B1001="","",ROWS($A$9:A1001))</f>
        <v/>
      </c>
      <c r="B1001" s="81"/>
      <c r="C1001" s="11"/>
      <c r="D1001" s="11"/>
      <c r="E1001" s="11"/>
      <c r="F1001" s="11"/>
      <c r="G1001" s="12" t="s">
        <v>8</v>
      </c>
      <c r="H1001" s="12" t="s">
        <v>8</v>
      </c>
      <c r="I1001" s="12" t="s">
        <v>8</v>
      </c>
      <c r="J1001" s="12"/>
      <c r="K1001" s="12"/>
      <c r="M1001" s="12" t="str">
        <f t="shared" si="16"/>
        <v/>
      </c>
    </row>
    <row r="1002" spans="1:13" x14ac:dyDescent="0.2">
      <c r="A1002" s="10" t="str">
        <f>IF($B1002="","",ROWS($A$9:A1002))</f>
        <v/>
      </c>
      <c r="B1002" s="81"/>
      <c r="C1002" s="11"/>
      <c r="D1002" s="11"/>
      <c r="E1002" s="11"/>
      <c r="F1002" s="11"/>
      <c r="G1002" s="12" t="s">
        <v>8</v>
      </c>
      <c r="H1002" s="12" t="s">
        <v>8</v>
      </c>
      <c r="I1002" s="12" t="s">
        <v>8</v>
      </c>
      <c r="J1002" s="12"/>
      <c r="K1002" s="12"/>
      <c r="M1002" s="12" t="str">
        <f t="shared" si="16"/>
        <v/>
      </c>
    </row>
    <row r="1003" spans="1:13" x14ac:dyDescent="0.2">
      <c r="A1003" s="10" t="str">
        <f>IF($B1003="","",ROWS($A$9:A1003))</f>
        <v/>
      </c>
      <c r="B1003" s="81"/>
      <c r="C1003" s="11"/>
      <c r="D1003" s="11"/>
      <c r="E1003" s="11"/>
      <c r="F1003" s="11"/>
      <c r="G1003" s="12" t="s">
        <v>8</v>
      </c>
      <c r="H1003" s="12" t="s">
        <v>8</v>
      </c>
      <c r="I1003" s="12" t="s">
        <v>8</v>
      </c>
      <c r="J1003" s="12"/>
      <c r="K1003" s="12"/>
      <c r="M1003" s="12" t="str">
        <f t="shared" si="16"/>
        <v/>
      </c>
    </row>
    <row r="1004" spans="1:13" x14ac:dyDescent="0.2">
      <c r="A1004" s="10" t="str">
        <f>IF($B1004="","",ROWS($A$9:A1004))</f>
        <v/>
      </c>
      <c r="B1004" s="81"/>
      <c r="C1004" s="11"/>
      <c r="D1004" s="11"/>
      <c r="E1004" s="11"/>
      <c r="F1004" s="11"/>
      <c r="G1004" s="12" t="s">
        <v>8</v>
      </c>
      <c r="H1004" s="12" t="s">
        <v>8</v>
      </c>
      <c r="I1004" s="12" t="s">
        <v>8</v>
      </c>
      <c r="J1004" s="12"/>
      <c r="K1004" s="12"/>
      <c r="M1004" s="12" t="str">
        <f t="shared" si="16"/>
        <v/>
      </c>
    </row>
    <row r="1005" spans="1:13" x14ac:dyDescent="0.2">
      <c r="A1005" s="10" t="str">
        <f>IF($B1005="","",ROWS($A$9:A1005))</f>
        <v/>
      </c>
      <c r="B1005" s="81"/>
      <c r="C1005" s="11"/>
      <c r="D1005" s="11"/>
      <c r="E1005" s="11"/>
      <c r="F1005" s="11"/>
      <c r="G1005" s="12" t="s">
        <v>8</v>
      </c>
      <c r="H1005" s="12" t="s">
        <v>8</v>
      </c>
      <c r="I1005" s="12" t="s">
        <v>8</v>
      </c>
      <c r="J1005" s="12"/>
      <c r="K1005" s="12"/>
      <c r="M1005" s="12" t="str">
        <f t="shared" si="16"/>
        <v/>
      </c>
    </row>
    <row r="1006" spans="1:13" x14ac:dyDescent="0.2">
      <c r="A1006" s="10" t="str">
        <f>IF($B1006="","",ROWS($A$9:A1006))</f>
        <v/>
      </c>
      <c r="B1006" s="81"/>
      <c r="C1006" s="11"/>
      <c r="D1006" s="11"/>
      <c r="E1006" s="11"/>
      <c r="F1006" s="11"/>
      <c r="G1006" s="12" t="s">
        <v>8</v>
      </c>
      <c r="H1006" s="12" t="s">
        <v>8</v>
      </c>
      <c r="I1006" s="12" t="s">
        <v>8</v>
      </c>
      <c r="J1006" s="12"/>
      <c r="K1006" s="12"/>
      <c r="M1006" s="12" t="str">
        <f t="shared" si="16"/>
        <v/>
      </c>
    </row>
    <row r="1007" spans="1:13" x14ac:dyDescent="0.2">
      <c r="A1007" s="10" t="str">
        <f>IF($B1007="","",ROWS($A$9:A1007))</f>
        <v/>
      </c>
      <c r="B1007" s="81"/>
      <c r="C1007" s="11"/>
      <c r="D1007" s="11"/>
      <c r="E1007" s="11"/>
      <c r="F1007" s="11"/>
      <c r="G1007" s="12" t="s">
        <v>8</v>
      </c>
      <c r="H1007" s="12" t="s">
        <v>8</v>
      </c>
      <c r="I1007" s="12" t="s">
        <v>8</v>
      </c>
      <c r="J1007" s="12"/>
      <c r="K1007" s="12"/>
      <c r="M1007" s="12" t="str">
        <f t="shared" si="16"/>
        <v/>
      </c>
    </row>
    <row r="1008" spans="1:13" x14ac:dyDescent="0.2">
      <c r="A1008" s="10" t="str">
        <f>IF($B1008="","",ROWS($A$9:A1008))</f>
        <v/>
      </c>
      <c r="B1008" s="81"/>
      <c r="C1008" s="11"/>
      <c r="D1008" s="11"/>
      <c r="E1008" s="11"/>
      <c r="F1008" s="11"/>
      <c r="G1008" s="12" t="s">
        <v>8</v>
      </c>
      <c r="H1008" s="12" t="s">
        <v>8</v>
      </c>
      <c r="I1008" s="12" t="s">
        <v>8</v>
      </c>
      <c r="J1008" s="12"/>
      <c r="K1008" s="12"/>
      <c r="M1008" s="12" t="str">
        <f t="shared" si="16"/>
        <v/>
      </c>
    </row>
    <row r="1009" spans="1:13" x14ac:dyDescent="0.2">
      <c r="A1009" s="10" t="str">
        <f>IF($B1009="","",ROWS($A$9:A1009))</f>
        <v/>
      </c>
      <c r="B1009" s="81"/>
      <c r="C1009" s="11"/>
      <c r="D1009" s="11"/>
      <c r="E1009" s="11"/>
      <c r="F1009" s="11"/>
      <c r="G1009" s="12" t="s">
        <v>8</v>
      </c>
      <c r="H1009" s="12" t="s">
        <v>8</v>
      </c>
      <c r="I1009" s="12" t="s">
        <v>8</v>
      </c>
      <c r="J1009" s="12"/>
      <c r="K1009" s="12"/>
      <c r="M1009" s="12" t="str">
        <f t="shared" si="16"/>
        <v/>
      </c>
    </row>
    <row r="1010" spans="1:13" x14ac:dyDescent="0.2">
      <c r="A1010" s="10" t="str">
        <f>IF($B1010="","",ROWS($A$9:A1010))</f>
        <v/>
      </c>
      <c r="B1010" s="81"/>
      <c r="C1010" s="11"/>
      <c r="D1010" s="11"/>
      <c r="E1010" s="11"/>
      <c r="F1010" s="11"/>
      <c r="G1010" s="12" t="s">
        <v>8</v>
      </c>
      <c r="H1010" s="12" t="s">
        <v>8</v>
      </c>
      <c r="I1010" s="12" t="s">
        <v>8</v>
      </c>
      <c r="J1010" s="12"/>
      <c r="K1010" s="12"/>
      <c r="M1010" s="12" t="str">
        <f t="shared" si="16"/>
        <v/>
      </c>
    </row>
    <row r="1011" spans="1:13" x14ac:dyDescent="0.2">
      <c r="A1011" s="10" t="str">
        <f>IF($B1011="","",ROWS($A$9:A1011))</f>
        <v/>
      </c>
      <c r="B1011" s="81"/>
      <c r="C1011" s="11"/>
      <c r="D1011" s="11"/>
      <c r="E1011" s="11"/>
      <c r="F1011" s="11"/>
      <c r="G1011" s="12" t="s">
        <v>8</v>
      </c>
      <c r="H1011" s="12" t="s">
        <v>8</v>
      </c>
      <c r="I1011" s="12" t="s">
        <v>8</v>
      </c>
      <c r="J1011" s="12"/>
      <c r="K1011" s="12"/>
      <c r="M1011" s="12" t="str">
        <f t="shared" si="16"/>
        <v/>
      </c>
    </row>
    <row r="1012" spans="1:13" x14ac:dyDescent="0.2">
      <c r="A1012" s="10" t="str">
        <f>IF($B1012="","",ROWS($A$9:A1012))</f>
        <v/>
      </c>
      <c r="B1012" s="81"/>
      <c r="C1012" s="11"/>
      <c r="D1012" s="11"/>
      <c r="E1012" s="11"/>
      <c r="F1012" s="11"/>
      <c r="G1012" s="12" t="s">
        <v>8</v>
      </c>
      <c r="H1012" s="12" t="s">
        <v>8</v>
      </c>
      <c r="I1012" s="12" t="s">
        <v>8</v>
      </c>
      <c r="J1012" s="12"/>
      <c r="K1012" s="12"/>
      <c r="M1012" s="12" t="str">
        <f t="shared" si="16"/>
        <v/>
      </c>
    </row>
    <row r="1013" spans="1:13" x14ac:dyDescent="0.2">
      <c r="A1013" s="10" t="str">
        <f>IF($B1013="","",ROWS($A$9:A1013))</f>
        <v/>
      </c>
      <c r="B1013" s="81"/>
      <c r="C1013" s="11"/>
      <c r="D1013" s="11"/>
      <c r="E1013" s="11"/>
      <c r="F1013" s="11"/>
      <c r="G1013" s="12" t="s">
        <v>8</v>
      </c>
      <c r="H1013" s="12" t="s">
        <v>8</v>
      </c>
      <c r="I1013" s="12" t="s">
        <v>8</v>
      </c>
      <c r="J1013" s="12"/>
      <c r="K1013" s="12"/>
      <c r="M1013" s="12" t="str">
        <f t="shared" si="16"/>
        <v/>
      </c>
    </row>
    <row r="1014" spans="1:13" x14ac:dyDescent="0.2">
      <c r="A1014" s="10" t="str">
        <f>IF($B1014="","",ROWS($A$9:A1014))</f>
        <v/>
      </c>
      <c r="B1014" s="81"/>
      <c r="C1014" s="11"/>
      <c r="D1014" s="11"/>
      <c r="E1014" s="11"/>
      <c r="F1014" s="11"/>
      <c r="G1014" s="12" t="s">
        <v>8</v>
      </c>
      <c r="H1014" s="12" t="s">
        <v>8</v>
      </c>
      <c r="I1014" s="12" t="s">
        <v>8</v>
      </c>
      <c r="J1014" s="12"/>
      <c r="K1014" s="12"/>
      <c r="M1014" s="12" t="str">
        <f t="shared" si="16"/>
        <v/>
      </c>
    </row>
    <row r="1015" spans="1:13" x14ac:dyDescent="0.2">
      <c r="A1015" s="10" t="str">
        <f>IF($B1015="","",ROWS($A$9:A1015))</f>
        <v/>
      </c>
      <c r="B1015" s="81"/>
      <c r="C1015" s="11"/>
      <c r="D1015" s="11"/>
      <c r="E1015" s="11"/>
      <c r="F1015" s="11"/>
      <c r="G1015" s="12" t="s">
        <v>8</v>
      </c>
      <c r="H1015" s="12" t="s">
        <v>8</v>
      </c>
      <c r="I1015" s="12" t="s">
        <v>8</v>
      </c>
      <c r="J1015" s="12"/>
      <c r="K1015" s="12"/>
      <c r="M1015" s="12" t="str">
        <f t="shared" si="16"/>
        <v/>
      </c>
    </row>
    <row r="1016" spans="1:13" x14ac:dyDescent="0.2">
      <c r="A1016" s="10" t="str">
        <f>IF($B1016="","",ROWS($A$9:A1016))</f>
        <v/>
      </c>
      <c r="B1016" s="81"/>
      <c r="C1016" s="11"/>
      <c r="D1016" s="11"/>
      <c r="E1016" s="11"/>
      <c r="F1016" s="11"/>
      <c r="G1016" s="12" t="s">
        <v>8</v>
      </c>
      <c r="H1016" s="12" t="s">
        <v>8</v>
      </c>
      <c r="I1016" s="12" t="s">
        <v>8</v>
      </c>
      <c r="J1016" s="12"/>
      <c r="K1016" s="12"/>
      <c r="M1016" s="12" t="str">
        <f t="shared" si="16"/>
        <v/>
      </c>
    </row>
    <row r="1017" spans="1:13" x14ac:dyDescent="0.2">
      <c r="A1017" s="10" t="str">
        <f>IF($B1017="","",ROWS($A$9:A1017))</f>
        <v/>
      </c>
      <c r="B1017" s="81"/>
      <c r="C1017" s="11"/>
      <c r="D1017" s="11"/>
      <c r="E1017" s="11"/>
      <c r="F1017" s="11"/>
      <c r="G1017" s="12" t="s">
        <v>8</v>
      </c>
      <c r="H1017" s="12" t="s">
        <v>8</v>
      </c>
      <c r="I1017" s="12" t="s">
        <v>8</v>
      </c>
      <c r="J1017" s="12"/>
      <c r="K1017" s="12"/>
      <c r="M1017" s="12" t="str">
        <f t="shared" si="16"/>
        <v/>
      </c>
    </row>
    <row r="1018" spans="1:13" x14ac:dyDescent="0.2">
      <c r="A1018" s="10" t="str">
        <f>IF($B1018="","",ROWS($A$9:A1018))</f>
        <v/>
      </c>
      <c r="B1018" s="81"/>
      <c r="C1018" s="11"/>
      <c r="D1018" s="11"/>
      <c r="E1018" s="11"/>
      <c r="F1018" s="11"/>
      <c r="G1018" s="12" t="s">
        <v>8</v>
      </c>
      <c r="H1018" s="12" t="s">
        <v>8</v>
      </c>
      <c r="I1018" s="12" t="s">
        <v>8</v>
      </c>
      <c r="J1018" s="12"/>
      <c r="K1018" s="12"/>
      <c r="M1018" s="12" t="str">
        <f t="shared" si="16"/>
        <v/>
      </c>
    </row>
    <row r="1019" spans="1:13" x14ac:dyDescent="0.2">
      <c r="A1019" s="10" t="str">
        <f>IF($B1019="","",ROWS($A$9:A1019))</f>
        <v/>
      </c>
      <c r="B1019" s="81"/>
      <c r="C1019" s="11"/>
      <c r="D1019" s="11"/>
      <c r="E1019" s="11"/>
      <c r="F1019" s="11"/>
      <c r="G1019" s="12" t="s">
        <v>8</v>
      </c>
      <c r="H1019" s="12" t="s">
        <v>8</v>
      </c>
      <c r="I1019" s="12" t="s">
        <v>8</v>
      </c>
      <c r="J1019" s="12"/>
      <c r="K1019" s="12"/>
      <c r="M1019" s="12" t="str">
        <f t="shared" si="16"/>
        <v/>
      </c>
    </row>
    <row r="1020" spans="1:13" x14ac:dyDescent="0.2">
      <c r="A1020" s="10" t="str">
        <f>IF($B1020="","",ROWS($A$9:A1020))</f>
        <v/>
      </c>
      <c r="B1020" s="81"/>
      <c r="C1020" s="11"/>
      <c r="D1020" s="11"/>
      <c r="E1020" s="11"/>
      <c r="F1020" s="11"/>
      <c r="G1020" s="12" t="s">
        <v>8</v>
      </c>
      <c r="H1020" s="12" t="s">
        <v>8</v>
      </c>
      <c r="I1020" s="12" t="s">
        <v>8</v>
      </c>
      <c r="J1020" s="12"/>
      <c r="K1020" s="12"/>
      <c r="M1020" s="12" t="str">
        <f t="shared" si="16"/>
        <v/>
      </c>
    </row>
    <row r="1021" spans="1:13" x14ac:dyDescent="0.2">
      <c r="A1021" s="10" t="str">
        <f>IF($B1021="","",ROWS($A$9:A1021))</f>
        <v/>
      </c>
      <c r="B1021" s="81"/>
      <c r="C1021" s="11"/>
      <c r="D1021" s="11"/>
      <c r="E1021" s="11"/>
      <c r="F1021" s="11"/>
      <c r="G1021" s="12" t="s">
        <v>8</v>
      </c>
      <c r="H1021" s="12" t="s">
        <v>8</v>
      </c>
      <c r="I1021" s="12" t="s">
        <v>8</v>
      </c>
      <c r="J1021" s="12"/>
      <c r="K1021" s="12"/>
      <c r="M1021" s="12" t="str">
        <f t="shared" si="16"/>
        <v/>
      </c>
    </row>
    <row r="1022" spans="1:13" x14ac:dyDescent="0.2">
      <c r="A1022" s="10" t="str">
        <f>IF($B1022="","",ROWS($A$9:A1022))</f>
        <v/>
      </c>
      <c r="B1022" s="81"/>
      <c r="C1022" s="11"/>
      <c r="D1022" s="11"/>
      <c r="E1022" s="11"/>
      <c r="F1022" s="11"/>
      <c r="G1022" s="12" t="s">
        <v>8</v>
      </c>
      <c r="H1022" s="12" t="s">
        <v>8</v>
      </c>
      <c r="I1022" s="12" t="s">
        <v>8</v>
      </c>
      <c r="J1022" s="12"/>
      <c r="K1022" s="12"/>
      <c r="M1022" s="12" t="str">
        <f t="shared" si="16"/>
        <v/>
      </c>
    </row>
    <row r="1023" spans="1:13" x14ac:dyDescent="0.2">
      <c r="A1023" s="10" t="str">
        <f>IF($B1023="","",ROWS($A$9:A1023))</f>
        <v/>
      </c>
      <c r="B1023" s="81"/>
      <c r="C1023" s="11"/>
      <c r="D1023" s="11"/>
      <c r="E1023" s="11"/>
      <c r="F1023" s="11"/>
      <c r="G1023" s="12" t="s">
        <v>8</v>
      </c>
      <c r="H1023" s="12" t="s">
        <v>8</v>
      </c>
      <c r="I1023" s="12" t="s">
        <v>8</v>
      </c>
      <c r="J1023" s="12"/>
      <c r="K1023" s="12"/>
      <c r="M1023" s="12" t="str">
        <f t="shared" si="16"/>
        <v/>
      </c>
    </row>
    <row r="1024" spans="1:13" x14ac:dyDescent="0.2">
      <c r="A1024" s="10" t="str">
        <f>IF($B1024="","",ROWS($A$9:A1024))</f>
        <v/>
      </c>
      <c r="B1024" s="81"/>
      <c r="C1024" s="11"/>
      <c r="D1024" s="11"/>
      <c r="E1024" s="11"/>
      <c r="F1024" s="11"/>
      <c r="G1024" s="12" t="s">
        <v>8</v>
      </c>
      <c r="H1024" s="12" t="s">
        <v>8</v>
      </c>
      <c r="I1024" s="12" t="s">
        <v>8</v>
      </c>
      <c r="J1024" s="12"/>
      <c r="K1024" s="12"/>
      <c r="M1024" s="12" t="str">
        <f t="shared" si="16"/>
        <v/>
      </c>
    </row>
    <row r="1025" spans="1:13" x14ac:dyDescent="0.2">
      <c r="A1025" s="10" t="str">
        <f>IF($B1025="","",ROWS($A$9:A1025))</f>
        <v/>
      </c>
      <c r="B1025" s="81"/>
      <c r="C1025" s="11"/>
      <c r="D1025" s="11"/>
      <c r="E1025" s="11"/>
      <c r="F1025" s="11"/>
      <c r="G1025" s="12" t="s">
        <v>8</v>
      </c>
      <c r="H1025" s="12" t="s">
        <v>8</v>
      </c>
      <c r="I1025" s="12" t="s">
        <v>8</v>
      </c>
      <c r="J1025" s="12"/>
      <c r="K1025" s="12"/>
      <c r="M1025" s="12" t="str">
        <f t="shared" si="16"/>
        <v/>
      </c>
    </row>
    <row r="1026" spans="1:13" x14ac:dyDescent="0.2">
      <c r="A1026" s="10" t="str">
        <f>IF($B1026="","",ROWS($A$9:A1026))</f>
        <v/>
      </c>
      <c r="B1026" s="81"/>
      <c r="C1026" s="11"/>
      <c r="D1026" s="11"/>
      <c r="E1026" s="11"/>
      <c r="F1026" s="11"/>
      <c r="G1026" s="12" t="s">
        <v>8</v>
      </c>
      <c r="H1026" s="12" t="s">
        <v>8</v>
      </c>
      <c r="I1026" s="12" t="s">
        <v>8</v>
      </c>
      <c r="J1026" s="12"/>
      <c r="K1026" s="12"/>
      <c r="M1026" s="12" t="str">
        <f t="shared" si="16"/>
        <v/>
      </c>
    </row>
    <row r="1027" spans="1:13" x14ac:dyDescent="0.2">
      <c r="A1027" s="10" t="str">
        <f>IF($B1027="","",ROWS($A$9:A1027))</f>
        <v/>
      </c>
      <c r="B1027" s="81"/>
      <c r="C1027" s="11"/>
      <c r="D1027" s="11"/>
      <c r="E1027" s="11"/>
      <c r="F1027" s="11"/>
      <c r="G1027" s="12" t="s">
        <v>8</v>
      </c>
      <c r="H1027" s="12" t="s">
        <v>8</v>
      </c>
      <c r="I1027" s="12" t="s">
        <v>8</v>
      </c>
      <c r="J1027" s="12"/>
      <c r="K1027" s="12"/>
      <c r="M1027" s="12" t="str">
        <f t="shared" ref="M1027:M1090" si="17">IF($A1027="","",CEILING(A1027/7,1))</f>
        <v/>
      </c>
    </row>
    <row r="1028" spans="1:13" x14ac:dyDescent="0.2">
      <c r="A1028" s="10" t="str">
        <f>IF($B1028="","",ROWS($A$9:A1028))</f>
        <v/>
      </c>
      <c r="B1028" s="81"/>
      <c r="C1028" s="11"/>
      <c r="D1028" s="11"/>
      <c r="E1028" s="11"/>
      <c r="F1028" s="11"/>
      <c r="G1028" s="12" t="s">
        <v>8</v>
      </c>
      <c r="H1028" s="12" t="s">
        <v>8</v>
      </c>
      <c r="I1028" s="12" t="s">
        <v>8</v>
      </c>
      <c r="J1028" s="12"/>
      <c r="K1028" s="12"/>
      <c r="M1028" s="12" t="str">
        <f t="shared" si="17"/>
        <v/>
      </c>
    </row>
    <row r="1029" spans="1:13" x14ac:dyDescent="0.2">
      <c r="A1029" s="10" t="str">
        <f>IF($B1029="","",ROWS($A$9:A1029))</f>
        <v/>
      </c>
      <c r="B1029" s="81"/>
      <c r="C1029" s="11"/>
      <c r="D1029" s="11"/>
      <c r="E1029" s="11"/>
      <c r="F1029" s="11"/>
      <c r="G1029" s="12" t="s">
        <v>8</v>
      </c>
      <c r="H1029" s="12" t="s">
        <v>8</v>
      </c>
      <c r="I1029" s="12" t="s">
        <v>8</v>
      </c>
      <c r="J1029" s="12"/>
      <c r="K1029" s="12"/>
      <c r="M1029" s="12" t="str">
        <f t="shared" si="17"/>
        <v/>
      </c>
    </row>
    <row r="1030" spans="1:13" x14ac:dyDescent="0.2">
      <c r="A1030" s="10" t="str">
        <f>IF($B1030="","",ROWS($A$9:A1030))</f>
        <v/>
      </c>
      <c r="B1030" s="81"/>
      <c r="C1030" s="11"/>
      <c r="D1030" s="11"/>
      <c r="E1030" s="11"/>
      <c r="F1030" s="11"/>
      <c r="G1030" s="12" t="s">
        <v>8</v>
      </c>
      <c r="H1030" s="12" t="s">
        <v>8</v>
      </c>
      <c r="I1030" s="12" t="s">
        <v>8</v>
      </c>
      <c r="J1030" s="12"/>
      <c r="K1030" s="12"/>
      <c r="M1030" s="12" t="str">
        <f t="shared" si="17"/>
        <v/>
      </c>
    </row>
    <row r="1031" spans="1:13" x14ac:dyDescent="0.2">
      <c r="A1031" s="10" t="str">
        <f>IF($B1031="","",ROWS($A$9:A1031))</f>
        <v/>
      </c>
      <c r="B1031" s="81"/>
      <c r="C1031" s="11"/>
      <c r="D1031" s="11"/>
      <c r="E1031" s="11"/>
      <c r="F1031" s="11"/>
      <c r="G1031" s="12" t="s">
        <v>8</v>
      </c>
      <c r="H1031" s="12" t="s">
        <v>8</v>
      </c>
      <c r="I1031" s="12" t="s">
        <v>8</v>
      </c>
      <c r="J1031" s="12"/>
      <c r="K1031" s="12"/>
      <c r="M1031" s="12" t="str">
        <f t="shared" si="17"/>
        <v/>
      </c>
    </row>
    <row r="1032" spans="1:13" x14ac:dyDescent="0.2">
      <c r="A1032" s="10" t="str">
        <f>IF($B1032="","",ROWS($A$9:A1032))</f>
        <v/>
      </c>
      <c r="B1032" s="81"/>
      <c r="C1032" s="11"/>
      <c r="D1032" s="11"/>
      <c r="E1032" s="11"/>
      <c r="F1032" s="11"/>
      <c r="G1032" s="12" t="s">
        <v>8</v>
      </c>
      <c r="H1032" s="12" t="s">
        <v>8</v>
      </c>
      <c r="I1032" s="12" t="s">
        <v>8</v>
      </c>
      <c r="J1032" s="12"/>
      <c r="K1032" s="12"/>
      <c r="M1032" s="12" t="str">
        <f t="shared" si="17"/>
        <v/>
      </c>
    </row>
    <row r="1033" spans="1:13" x14ac:dyDescent="0.2">
      <c r="A1033" s="10" t="str">
        <f>IF($B1033="","",ROWS($A$9:A1033))</f>
        <v/>
      </c>
      <c r="B1033" s="81"/>
      <c r="C1033" s="11"/>
      <c r="D1033" s="11"/>
      <c r="E1033" s="11"/>
      <c r="F1033" s="11"/>
      <c r="G1033" s="12" t="s">
        <v>8</v>
      </c>
      <c r="H1033" s="12" t="s">
        <v>8</v>
      </c>
      <c r="I1033" s="12" t="s">
        <v>8</v>
      </c>
      <c r="J1033" s="12"/>
      <c r="K1033" s="12"/>
      <c r="M1033" s="12" t="str">
        <f t="shared" si="17"/>
        <v/>
      </c>
    </row>
    <row r="1034" spans="1:13" x14ac:dyDescent="0.2">
      <c r="A1034" s="10" t="str">
        <f>IF($B1034="","",ROWS($A$9:A1034))</f>
        <v/>
      </c>
      <c r="B1034" s="81"/>
      <c r="C1034" s="11"/>
      <c r="D1034" s="11"/>
      <c r="E1034" s="11"/>
      <c r="F1034" s="11"/>
      <c r="G1034" s="12" t="s">
        <v>8</v>
      </c>
      <c r="H1034" s="12" t="s">
        <v>8</v>
      </c>
      <c r="I1034" s="12" t="s">
        <v>8</v>
      </c>
      <c r="J1034" s="12"/>
      <c r="K1034" s="12"/>
      <c r="M1034" s="12" t="str">
        <f t="shared" si="17"/>
        <v/>
      </c>
    </row>
    <row r="1035" spans="1:13" x14ac:dyDescent="0.2">
      <c r="A1035" s="10" t="str">
        <f>IF($B1035="","",ROWS($A$9:A1035))</f>
        <v/>
      </c>
      <c r="B1035" s="81"/>
      <c r="C1035" s="11"/>
      <c r="D1035" s="11"/>
      <c r="E1035" s="11"/>
      <c r="F1035" s="11"/>
      <c r="G1035" s="12" t="s">
        <v>8</v>
      </c>
      <c r="H1035" s="12" t="s">
        <v>8</v>
      </c>
      <c r="I1035" s="12" t="s">
        <v>8</v>
      </c>
      <c r="J1035" s="12"/>
      <c r="K1035" s="12"/>
      <c r="M1035" s="12" t="str">
        <f t="shared" si="17"/>
        <v/>
      </c>
    </row>
    <row r="1036" spans="1:13" x14ac:dyDescent="0.2">
      <c r="A1036" s="10" t="str">
        <f>IF($B1036="","",ROWS($A$9:A1036))</f>
        <v/>
      </c>
      <c r="B1036" s="81"/>
      <c r="C1036" s="11"/>
      <c r="D1036" s="11"/>
      <c r="E1036" s="11"/>
      <c r="F1036" s="11"/>
      <c r="G1036" s="12" t="s">
        <v>8</v>
      </c>
      <c r="H1036" s="12" t="s">
        <v>8</v>
      </c>
      <c r="I1036" s="12" t="s">
        <v>8</v>
      </c>
      <c r="J1036" s="12"/>
      <c r="K1036" s="12"/>
      <c r="M1036" s="12" t="str">
        <f t="shared" si="17"/>
        <v/>
      </c>
    </row>
    <row r="1037" spans="1:13" x14ac:dyDescent="0.2">
      <c r="A1037" s="10" t="str">
        <f>IF($B1037="","",ROWS($A$9:A1037))</f>
        <v/>
      </c>
      <c r="B1037" s="81"/>
      <c r="C1037" s="11"/>
      <c r="D1037" s="11"/>
      <c r="E1037" s="11"/>
      <c r="F1037" s="11"/>
      <c r="G1037" s="12" t="s">
        <v>8</v>
      </c>
      <c r="H1037" s="12" t="s">
        <v>8</v>
      </c>
      <c r="I1037" s="12" t="s">
        <v>8</v>
      </c>
      <c r="J1037" s="12"/>
      <c r="K1037" s="12"/>
      <c r="M1037" s="12" t="str">
        <f t="shared" si="17"/>
        <v/>
      </c>
    </row>
    <row r="1038" spans="1:13" x14ac:dyDescent="0.2">
      <c r="A1038" s="10" t="str">
        <f>IF($B1038="","",ROWS($A$9:A1038))</f>
        <v/>
      </c>
      <c r="B1038" s="81"/>
      <c r="C1038" s="11"/>
      <c r="D1038" s="11"/>
      <c r="E1038" s="11"/>
      <c r="F1038" s="11"/>
      <c r="G1038" s="12" t="s">
        <v>8</v>
      </c>
      <c r="H1038" s="12" t="s">
        <v>8</v>
      </c>
      <c r="I1038" s="12" t="s">
        <v>8</v>
      </c>
      <c r="J1038" s="12"/>
      <c r="K1038" s="12"/>
      <c r="M1038" s="12" t="str">
        <f t="shared" si="17"/>
        <v/>
      </c>
    </row>
    <row r="1039" spans="1:13" x14ac:dyDescent="0.2">
      <c r="A1039" s="10" t="str">
        <f>IF($B1039="","",ROWS($A$9:A1039))</f>
        <v/>
      </c>
      <c r="B1039" s="81"/>
      <c r="C1039" s="11"/>
      <c r="D1039" s="11"/>
      <c r="E1039" s="11"/>
      <c r="F1039" s="11"/>
      <c r="G1039" s="12" t="s">
        <v>8</v>
      </c>
      <c r="H1039" s="12" t="s">
        <v>8</v>
      </c>
      <c r="I1039" s="12" t="s">
        <v>8</v>
      </c>
      <c r="J1039" s="12"/>
      <c r="K1039" s="12"/>
      <c r="M1039" s="12" t="str">
        <f t="shared" si="17"/>
        <v/>
      </c>
    </row>
    <row r="1040" spans="1:13" x14ac:dyDescent="0.2">
      <c r="A1040" s="10" t="str">
        <f>IF($B1040="","",ROWS($A$9:A1040))</f>
        <v/>
      </c>
      <c r="B1040" s="81"/>
      <c r="C1040" s="11"/>
      <c r="D1040" s="11"/>
      <c r="E1040" s="11"/>
      <c r="F1040" s="11"/>
      <c r="G1040" s="12" t="s">
        <v>8</v>
      </c>
      <c r="H1040" s="12" t="s">
        <v>8</v>
      </c>
      <c r="I1040" s="12" t="s">
        <v>8</v>
      </c>
      <c r="J1040" s="12"/>
      <c r="K1040" s="12"/>
      <c r="M1040" s="12" t="str">
        <f t="shared" si="17"/>
        <v/>
      </c>
    </row>
    <row r="1041" spans="1:13" x14ac:dyDescent="0.2">
      <c r="A1041" s="10" t="str">
        <f>IF($B1041="","",ROWS($A$9:A1041))</f>
        <v/>
      </c>
      <c r="B1041" s="81"/>
      <c r="C1041" s="11"/>
      <c r="D1041" s="11"/>
      <c r="E1041" s="11"/>
      <c r="F1041" s="11"/>
      <c r="G1041" s="12" t="s">
        <v>8</v>
      </c>
      <c r="H1041" s="12" t="s">
        <v>8</v>
      </c>
      <c r="I1041" s="12" t="s">
        <v>8</v>
      </c>
      <c r="J1041" s="12"/>
      <c r="K1041" s="12"/>
      <c r="M1041" s="12" t="str">
        <f t="shared" si="17"/>
        <v/>
      </c>
    </row>
    <row r="1042" spans="1:13" x14ac:dyDescent="0.2">
      <c r="A1042" s="10" t="str">
        <f>IF($B1042="","",ROWS($A$9:A1042))</f>
        <v/>
      </c>
      <c r="B1042" s="81"/>
      <c r="C1042" s="11"/>
      <c r="D1042" s="11"/>
      <c r="E1042" s="11"/>
      <c r="F1042" s="11"/>
      <c r="G1042" s="12" t="s">
        <v>8</v>
      </c>
      <c r="H1042" s="12" t="s">
        <v>8</v>
      </c>
      <c r="I1042" s="12" t="s">
        <v>8</v>
      </c>
      <c r="J1042" s="12"/>
      <c r="K1042" s="12"/>
      <c r="M1042" s="12" t="str">
        <f t="shared" si="17"/>
        <v/>
      </c>
    </row>
    <row r="1043" spans="1:13" x14ac:dyDescent="0.2">
      <c r="A1043" s="10" t="str">
        <f>IF($B1043="","",ROWS($A$9:A1043))</f>
        <v/>
      </c>
      <c r="B1043" s="81"/>
      <c r="C1043" s="11"/>
      <c r="D1043" s="11"/>
      <c r="E1043" s="11"/>
      <c r="F1043" s="11"/>
      <c r="G1043" s="12" t="s">
        <v>8</v>
      </c>
      <c r="H1043" s="12" t="s">
        <v>8</v>
      </c>
      <c r="I1043" s="12" t="s">
        <v>8</v>
      </c>
      <c r="J1043" s="12"/>
      <c r="K1043" s="12"/>
      <c r="M1043" s="12" t="str">
        <f t="shared" si="17"/>
        <v/>
      </c>
    </row>
    <row r="1044" spans="1:13" x14ac:dyDescent="0.2">
      <c r="A1044" s="10" t="str">
        <f>IF($B1044="","",ROWS($A$9:A1044))</f>
        <v/>
      </c>
      <c r="B1044" s="81"/>
      <c r="C1044" s="11"/>
      <c r="D1044" s="11"/>
      <c r="E1044" s="11"/>
      <c r="F1044" s="11"/>
      <c r="G1044" s="12" t="s">
        <v>8</v>
      </c>
      <c r="H1044" s="12" t="s">
        <v>8</v>
      </c>
      <c r="I1044" s="12" t="s">
        <v>8</v>
      </c>
      <c r="J1044" s="12"/>
      <c r="K1044" s="12"/>
      <c r="M1044" s="12" t="str">
        <f t="shared" si="17"/>
        <v/>
      </c>
    </row>
    <row r="1045" spans="1:13" x14ac:dyDescent="0.2">
      <c r="A1045" s="10" t="str">
        <f>IF($B1045="","",ROWS($A$9:A1045))</f>
        <v/>
      </c>
      <c r="B1045" s="81"/>
      <c r="C1045" s="11"/>
      <c r="D1045" s="11"/>
      <c r="E1045" s="11"/>
      <c r="F1045" s="11"/>
      <c r="G1045" s="12" t="s">
        <v>8</v>
      </c>
      <c r="H1045" s="12" t="s">
        <v>8</v>
      </c>
      <c r="I1045" s="12" t="s">
        <v>8</v>
      </c>
      <c r="J1045" s="12"/>
      <c r="K1045" s="12"/>
      <c r="M1045" s="12" t="str">
        <f t="shared" si="17"/>
        <v/>
      </c>
    </row>
    <row r="1046" spans="1:13" x14ac:dyDescent="0.2">
      <c r="A1046" s="10" t="str">
        <f>IF($B1046="","",ROWS($A$9:A1046))</f>
        <v/>
      </c>
      <c r="B1046" s="81"/>
      <c r="C1046" s="11"/>
      <c r="D1046" s="11"/>
      <c r="E1046" s="11"/>
      <c r="F1046" s="11"/>
      <c r="G1046" s="12" t="s">
        <v>8</v>
      </c>
      <c r="H1046" s="12" t="s">
        <v>8</v>
      </c>
      <c r="I1046" s="12" t="s">
        <v>8</v>
      </c>
      <c r="J1046" s="12"/>
      <c r="K1046" s="12"/>
      <c r="M1046" s="12" t="str">
        <f t="shared" si="17"/>
        <v/>
      </c>
    </row>
    <row r="1047" spans="1:13" x14ac:dyDescent="0.2">
      <c r="A1047" s="10" t="str">
        <f>IF($B1047="","",ROWS($A$9:A1047))</f>
        <v/>
      </c>
      <c r="B1047" s="81"/>
      <c r="C1047" s="11"/>
      <c r="D1047" s="11"/>
      <c r="E1047" s="11"/>
      <c r="F1047" s="11"/>
      <c r="G1047" s="12" t="s">
        <v>8</v>
      </c>
      <c r="H1047" s="12" t="s">
        <v>8</v>
      </c>
      <c r="I1047" s="12" t="s">
        <v>8</v>
      </c>
      <c r="J1047" s="12"/>
      <c r="K1047" s="12"/>
      <c r="M1047" s="12" t="str">
        <f t="shared" si="17"/>
        <v/>
      </c>
    </row>
    <row r="1048" spans="1:13" x14ac:dyDescent="0.2">
      <c r="A1048" s="10" t="str">
        <f>IF($B1048="","",ROWS($A$9:A1048))</f>
        <v/>
      </c>
      <c r="B1048" s="81"/>
      <c r="C1048" s="11"/>
      <c r="D1048" s="11"/>
      <c r="E1048" s="11"/>
      <c r="F1048" s="11"/>
      <c r="G1048" s="12" t="s">
        <v>8</v>
      </c>
      <c r="H1048" s="12" t="s">
        <v>8</v>
      </c>
      <c r="I1048" s="12" t="s">
        <v>8</v>
      </c>
      <c r="J1048" s="12"/>
      <c r="K1048" s="12"/>
      <c r="M1048" s="12" t="str">
        <f t="shared" si="17"/>
        <v/>
      </c>
    </row>
    <row r="1049" spans="1:13" x14ac:dyDescent="0.2">
      <c r="A1049" s="10" t="str">
        <f>IF($B1049="","",ROWS($A$9:A1049))</f>
        <v/>
      </c>
      <c r="B1049" s="81"/>
      <c r="C1049" s="11"/>
      <c r="D1049" s="11"/>
      <c r="E1049" s="11"/>
      <c r="F1049" s="11"/>
      <c r="G1049" s="12" t="s">
        <v>8</v>
      </c>
      <c r="H1049" s="12" t="s">
        <v>8</v>
      </c>
      <c r="I1049" s="12" t="s">
        <v>8</v>
      </c>
      <c r="J1049" s="12"/>
      <c r="K1049" s="12"/>
      <c r="M1049" s="12" t="str">
        <f t="shared" si="17"/>
        <v/>
      </c>
    </row>
    <row r="1050" spans="1:13" x14ac:dyDescent="0.2">
      <c r="A1050" s="10" t="str">
        <f>IF($B1050="","",ROWS($A$9:A1050))</f>
        <v/>
      </c>
      <c r="B1050" s="81"/>
      <c r="C1050" s="11"/>
      <c r="D1050" s="11"/>
      <c r="E1050" s="11"/>
      <c r="F1050" s="11"/>
      <c r="G1050" s="12" t="s">
        <v>8</v>
      </c>
      <c r="H1050" s="12" t="s">
        <v>8</v>
      </c>
      <c r="I1050" s="12" t="s">
        <v>8</v>
      </c>
      <c r="J1050" s="12"/>
      <c r="K1050" s="12"/>
      <c r="M1050" s="12" t="str">
        <f t="shared" si="17"/>
        <v/>
      </c>
    </row>
    <row r="1051" spans="1:13" x14ac:dyDescent="0.2">
      <c r="A1051" s="10" t="str">
        <f>IF($B1051="","",ROWS($A$9:A1051))</f>
        <v/>
      </c>
      <c r="B1051" s="81"/>
      <c r="C1051" s="11"/>
      <c r="D1051" s="11"/>
      <c r="E1051" s="11"/>
      <c r="F1051" s="11"/>
      <c r="G1051" s="12" t="s">
        <v>8</v>
      </c>
      <c r="H1051" s="12" t="s">
        <v>8</v>
      </c>
      <c r="I1051" s="12" t="s">
        <v>8</v>
      </c>
      <c r="J1051" s="12"/>
      <c r="K1051" s="12"/>
      <c r="M1051" s="12" t="str">
        <f t="shared" si="17"/>
        <v/>
      </c>
    </row>
    <row r="1052" spans="1:13" x14ac:dyDescent="0.2">
      <c r="A1052" s="10" t="str">
        <f>IF($B1052="","",ROWS($A$9:A1052))</f>
        <v/>
      </c>
      <c r="B1052" s="81"/>
      <c r="C1052" s="11"/>
      <c r="D1052" s="11"/>
      <c r="E1052" s="11"/>
      <c r="F1052" s="11"/>
      <c r="G1052" s="12" t="s">
        <v>8</v>
      </c>
      <c r="H1052" s="12" t="s">
        <v>8</v>
      </c>
      <c r="I1052" s="12" t="s">
        <v>8</v>
      </c>
      <c r="J1052" s="12"/>
      <c r="K1052" s="12"/>
      <c r="M1052" s="12" t="str">
        <f t="shared" si="17"/>
        <v/>
      </c>
    </row>
    <row r="1053" spans="1:13" x14ac:dyDescent="0.2">
      <c r="A1053" s="10" t="str">
        <f>IF($B1053="","",ROWS($A$9:A1053))</f>
        <v/>
      </c>
      <c r="B1053" s="81"/>
      <c r="C1053" s="11"/>
      <c r="D1053" s="11"/>
      <c r="E1053" s="11"/>
      <c r="F1053" s="11"/>
      <c r="G1053" s="12" t="s">
        <v>8</v>
      </c>
      <c r="H1053" s="12" t="s">
        <v>8</v>
      </c>
      <c r="I1053" s="12" t="s">
        <v>8</v>
      </c>
      <c r="J1053" s="12"/>
      <c r="K1053" s="12"/>
      <c r="M1053" s="12" t="str">
        <f t="shared" si="17"/>
        <v/>
      </c>
    </row>
    <row r="1054" spans="1:13" x14ac:dyDescent="0.2">
      <c r="A1054" s="10" t="str">
        <f>IF($B1054="","",ROWS($A$9:A1054))</f>
        <v/>
      </c>
      <c r="B1054" s="81"/>
      <c r="C1054" s="11"/>
      <c r="D1054" s="11"/>
      <c r="E1054" s="11"/>
      <c r="F1054" s="11"/>
      <c r="G1054" s="12" t="s">
        <v>8</v>
      </c>
      <c r="H1054" s="12" t="s">
        <v>8</v>
      </c>
      <c r="I1054" s="12" t="s">
        <v>8</v>
      </c>
      <c r="J1054" s="12"/>
      <c r="K1054" s="12"/>
      <c r="M1054" s="12" t="str">
        <f t="shared" si="17"/>
        <v/>
      </c>
    </row>
    <row r="1055" spans="1:13" x14ac:dyDescent="0.2">
      <c r="A1055" s="10" t="str">
        <f>IF($B1055="","",ROWS($A$9:A1055))</f>
        <v/>
      </c>
      <c r="B1055" s="81"/>
      <c r="C1055" s="11"/>
      <c r="D1055" s="11"/>
      <c r="E1055" s="11"/>
      <c r="F1055" s="11"/>
      <c r="G1055" s="12" t="s">
        <v>8</v>
      </c>
      <c r="H1055" s="12" t="s">
        <v>8</v>
      </c>
      <c r="I1055" s="12" t="s">
        <v>8</v>
      </c>
      <c r="J1055" s="12"/>
      <c r="K1055" s="12"/>
      <c r="M1055" s="12" t="str">
        <f t="shared" si="17"/>
        <v/>
      </c>
    </row>
    <row r="1056" spans="1:13" x14ac:dyDescent="0.2">
      <c r="A1056" s="10" t="str">
        <f>IF($B1056="","",ROWS($A$9:A1056))</f>
        <v/>
      </c>
      <c r="B1056" s="81"/>
      <c r="C1056" s="11"/>
      <c r="D1056" s="11"/>
      <c r="E1056" s="11"/>
      <c r="F1056" s="11"/>
      <c r="G1056" s="12" t="s">
        <v>8</v>
      </c>
      <c r="H1056" s="12" t="s">
        <v>8</v>
      </c>
      <c r="I1056" s="12" t="s">
        <v>8</v>
      </c>
      <c r="J1056" s="12"/>
      <c r="K1056" s="12"/>
      <c r="M1056" s="12" t="str">
        <f t="shared" si="17"/>
        <v/>
      </c>
    </row>
    <row r="1057" spans="1:13" x14ac:dyDescent="0.2">
      <c r="A1057" s="10" t="str">
        <f>IF($B1057="","",ROWS($A$9:A1057))</f>
        <v/>
      </c>
      <c r="B1057" s="81"/>
      <c r="C1057" s="11"/>
      <c r="D1057" s="11"/>
      <c r="E1057" s="11"/>
      <c r="F1057" s="11"/>
      <c r="G1057" s="12" t="s">
        <v>8</v>
      </c>
      <c r="H1057" s="12" t="s">
        <v>8</v>
      </c>
      <c r="I1057" s="12" t="s">
        <v>8</v>
      </c>
      <c r="J1057" s="12"/>
      <c r="K1057" s="12"/>
      <c r="M1057" s="12" t="str">
        <f t="shared" si="17"/>
        <v/>
      </c>
    </row>
    <row r="1058" spans="1:13" x14ac:dyDescent="0.2">
      <c r="A1058" s="10" t="str">
        <f>IF($B1058="","",ROWS($A$9:A1058))</f>
        <v/>
      </c>
      <c r="B1058" s="81"/>
      <c r="C1058" s="11"/>
      <c r="D1058" s="11"/>
      <c r="E1058" s="11"/>
      <c r="F1058" s="11"/>
      <c r="G1058" s="12" t="s">
        <v>8</v>
      </c>
      <c r="H1058" s="12" t="s">
        <v>8</v>
      </c>
      <c r="I1058" s="12" t="s">
        <v>8</v>
      </c>
      <c r="J1058" s="12"/>
      <c r="K1058" s="12"/>
      <c r="M1058" s="12" t="str">
        <f t="shared" si="17"/>
        <v/>
      </c>
    </row>
    <row r="1059" spans="1:13" x14ac:dyDescent="0.2">
      <c r="A1059" s="10" t="str">
        <f>IF($B1059="","",ROWS($A$9:A1059))</f>
        <v/>
      </c>
      <c r="B1059" s="81"/>
      <c r="C1059" s="11"/>
      <c r="D1059" s="11"/>
      <c r="E1059" s="11"/>
      <c r="F1059" s="11"/>
      <c r="G1059" s="12" t="s">
        <v>8</v>
      </c>
      <c r="H1059" s="12" t="s">
        <v>8</v>
      </c>
      <c r="I1059" s="12" t="s">
        <v>8</v>
      </c>
      <c r="J1059" s="12"/>
      <c r="K1059" s="12"/>
      <c r="M1059" s="12" t="str">
        <f t="shared" si="17"/>
        <v/>
      </c>
    </row>
    <row r="1060" spans="1:13" x14ac:dyDescent="0.2">
      <c r="A1060" s="10" t="str">
        <f>IF($B1060="","",ROWS($A$9:A1060))</f>
        <v/>
      </c>
      <c r="B1060" s="81"/>
      <c r="C1060" s="11"/>
      <c r="D1060" s="11"/>
      <c r="E1060" s="11"/>
      <c r="F1060" s="11"/>
      <c r="G1060" s="12" t="s">
        <v>8</v>
      </c>
      <c r="H1060" s="12" t="s">
        <v>8</v>
      </c>
      <c r="I1060" s="12" t="s">
        <v>8</v>
      </c>
      <c r="J1060" s="12"/>
      <c r="K1060" s="12"/>
      <c r="M1060" s="12" t="str">
        <f t="shared" si="17"/>
        <v/>
      </c>
    </row>
    <row r="1061" spans="1:13" x14ac:dyDescent="0.2">
      <c r="A1061" s="10" t="str">
        <f>IF($B1061="","",ROWS($A$9:A1061))</f>
        <v/>
      </c>
      <c r="B1061" s="81"/>
      <c r="C1061" s="11"/>
      <c r="D1061" s="11"/>
      <c r="E1061" s="11"/>
      <c r="F1061" s="11"/>
      <c r="G1061" s="12" t="s">
        <v>8</v>
      </c>
      <c r="H1061" s="12" t="s">
        <v>8</v>
      </c>
      <c r="I1061" s="12" t="s">
        <v>8</v>
      </c>
      <c r="J1061" s="12"/>
      <c r="K1061" s="12"/>
      <c r="M1061" s="12" t="str">
        <f t="shared" si="17"/>
        <v/>
      </c>
    </row>
    <row r="1062" spans="1:13" x14ac:dyDescent="0.2">
      <c r="A1062" s="10" t="str">
        <f>IF($B1062="","",ROWS($A$9:A1062))</f>
        <v/>
      </c>
      <c r="B1062" s="81"/>
      <c r="C1062" s="11"/>
      <c r="D1062" s="11"/>
      <c r="E1062" s="11"/>
      <c r="F1062" s="11"/>
      <c r="G1062" s="12" t="s">
        <v>8</v>
      </c>
      <c r="H1062" s="12" t="s">
        <v>8</v>
      </c>
      <c r="I1062" s="12" t="s">
        <v>8</v>
      </c>
      <c r="J1062" s="12"/>
      <c r="K1062" s="12"/>
      <c r="M1062" s="12" t="str">
        <f t="shared" si="17"/>
        <v/>
      </c>
    </row>
    <row r="1063" spans="1:13" x14ac:dyDescent="0.2">
      <c r="A1063" s="10" t="str">
        <f>IF($B1063="","",ROWS($A$9:A1063))</f>
        <v/>
      </c>
      <c r="B1063" s="81"/>
      <c r="C1063" s="11"/>
      <c r="D1063" s="11"/>
      <c r="E1063" s="11"/>
      <c r="F1063" s="11"/>
      <c r="G1063" s="12" t="s">
        <v>8</v>
      </c>
      <c r="H1063" s="12" t="s">
        <v>8</v>
      </c>
      <c r="I1063" s="12" t="s">
        <v>8</v>
      </c>
      <c r="J1063" s="12"/>
      <c r="K1063" s="12"/>
      <c r="M1063" s="12" t="str">
        <f t="shared" si="17"/>
        <v/>
      </c>
    </row>
    <row r="1064" spans="1:13" x14ac:dyDescent="0.2">
      <c r="A1064" s="10" t="str">
        <f>IF($B1064="","",ROWS($A$9:A1064))</f>
        <v/>
      </c>
      <c r="B1064" s="81"/>
      <c r="C1064" s="11"/>
      <c r="D1064" s="11"/>
      <c r="E1064" s="11"/>
      <c r="F1064" s="11"/>
      <c r="G1064" s="12" t="s">
        <v>8</v>
      </c>
      <c r="H1064" s="12" t="s">
        <v>8</v>
      </c>
      <c r="I1064" s="12" t="s">
        <v>8</v>
      </c>
      <c r="J1064" s="12"/>
      <c r="K1064" s="12"/>
      <c r="M1064" s="12" t="str">
        <f t="shared" si="17"/>
        <v/>
      </c>
    </row>
    <row r="1065" spans="1:13" x14ac:dyDescent="0.2">
      <c r="A1065" s="10" t="str">
        <f>IF($B1065="","",ROWS($A$9:A1065))</f>
        <v/>
      </c>
      <c r="B1065" s="81"/>
      <c r="C1065" s="11"/>
      <c r="D1065" s="11"/>
      <c r="E1065" s="11"/>
      <c r="F1065" s="11"/>
      <c r="G1065" s="12" t="s">
        <v>8</v>
      </c>
      <c r="H1065" s="12" t="s">
        <v>8</v>
      </c>
      <c r="I1065" s="12" t="s">
        <v>8</v>
      </c>
      <c r="J1065" s="12"/>
      <c r="K1065" s="12"/>
      <c r="M1065" s="12" t="str">
        <f t="shared" si="17"/>
        <v/>
      </c>
    </row>
    <row r="1066" spans="1:13" x14ac:dyDescent="0.2">
      <c r="A1066" s="10" t="str">
        <f>IF($B1066="","",ROWS($A$9:A1066))</f>
        <v/>
      </c>
      <c r="B1066" s="81"/>
      <c r="C1066" s="11"/>
      <c r="D1066" s="11"/>
      <c r="E1066" s="11"/>
      <c r="F1066" s="11"/>
      <c r="G1066" s="12" t="s">
        <v>8</v>
      </c>
      <c r="H1066" s="12" t="s">
        <v>8</v>
      </c>
      <c r="I1066" s="12" t="s">
        <v>8</v>
      </c>
      <c r="J1066" s="12"/>
      <c r="K1066" s="12"/>
      <c r="M1066" s="12" t="str">
        <f t="shared" si="17"/>
        <v/>
      </c>
    </row>
    <row r="1067" spans="1:13" x14ac:dyDescent="0.2">
      <c r="A1067" s="10" t="str">
        <f>IF($B1067="","",ROWS($A$9:A1067))</f>
        <v/>
      </c>
      <c r="B1067" s="81"/>
      <c r="C1067" s="11"/>
      <c r="D1067" s="11"/>
      <c r="E1067" s="11"/>
      <c r="F1067" s="11"/>
      <c r="G1067" s="12" t="s">
        <v>8</v>
      </c>
      <c r="H1067" s="12" t="s">
        <v>8</v>
      </c>
      <c r="I1067" s="12" t="s">
        <v>8</v>
      </c>
      <c r="J1067" s="12"/>
      <c r="K1067" s="12"/>
      <c r="M1067" s="12" t="str">
        <f t="shared" si="17"/>
        <v/>
      </c>
    </row>
    <row r="1068" spans="1:13" x14ac:dyDescent="0.2">
      <c r="A1068" s="10" t="str">
        <f>IF($B1068="","",ROWS($A$9:A1068))</f>
        <v/>
      </c>
      <c r="B1068" s="81"/>
      <c r="C1068" s="11"/>
      <c r="D1068" s="11"/>
      <c r="E1068" s="11"/>
      <c r="F1068" s="11"/>
      <c r="G1068" s="12" t="s">
        <v>8</v>
      </c>
      <c r="H1068" s="12" t="s">
        <v>8</v>
      </c>
      <c r="I1068" s="12" t="s">
        <v>8</v>
      </c>
      <c r="J1068" s="12"/>
      <c r="K1068" s="12"/>
      <c r="M1068" s="12" t="str">
        <f t="shared" si="17"/>
        <v/>
      </c>
    </row>
    <row r="1069" spans="1:13" x14ac:dyDescent="0.2">
      <c r="A1069" s="10" t="str">
        <f>IF($B1069="","",ROWS($A$9:A1069))</f>
        <v/>
      </c>
      <c r="B1069" s="81"/>
      <c r="C1069" s="11"/>
      <c r="D1069" s="11"/>
      <c r="E1069" s="11"/>
      <c r="F1069" s="11"/>
      <c r="G1069" s="12" t="s">
        <v>8</v>
      </c>
      <c r="H1069" s="12" t="s">
        <v>8</v>
      </c>
      <c r="I1069" s="12" t="s">
        <v>8</v>
      </c>
      <c r="J1069" s="12"/>
      <c r="K1069" s="12"/>
      <c r="M1069" s="12" t="str">
        <f t="shared" si="17"/>
        <v/>
      </c>
    </row>
    <row r="1070" spans="1:13" x14ac:dyDescent="0.2">
      <c r="A1070" s="10" t="str">
        <f>IF($B1070="","",ROWS($A$9:A1070))</f>
        <v/>
      </c>
      <c r="B1070" s="81"/>
      <c r="C1070" s="11"/>
      <c r="D1070" s="11"/>
      <c r="E1070" s="11"/>
      <c r="F1070" s="11"/>
      <c r="G1070" s="12" t="s">
        <v>8</v>
      </c>
      <c r="H1070" s="12" t="s">
        <v>8</v>
      </c>
      <c r="I1070" s="12" t="s">
        <v>8</v>
      </c>
      <c r="J1070" s="12"/>
      <c r="K1070" s="12"/>
      <c r="M1070" s="12" t="str">
        <f t="shared" si="17"/>
        <v/>
      </c>
    </row>
    <row r="1071" spans="1:13" x14ac:dyDescent="0.2">
      <c r="A1071" s="10" t="str">
        <f>IF($B1071="","",ROWS($A$9:A1071))</f>
        <v/>
      </c>
      <c r="B1071" s="81"/>
      <c r="C1071" s="11"/>
      <c r="D1071" s="11"/>
      <c r="E1071" s="11"/>
      <c r="F1071" s="11"/>
      <c r="G1071" s="12" t="s">
        <v>8</v>
      </c>
      <c r="H1071" s="12" t="s">
        <v>8</v>
      </c>
      <c r="I1071" s="12" t="s">
        <v>8</v>
      </c>
      <c r="J1071" s="12"/>
      <c r="K1071" s="12"/>
      <c r="M1071" s="12" t="str">
        <f t="shared" si="17"/>
        <v/>
      </c>
    </row>
    <row r="1072" spans="1:13" x14ac:dyDescent="0.2">
      <c r="A1072" s="10" t="str">
        <f>IF($B1072="","",ROWS($A$9:A1072))</f>
        <v/>
      </c>
      <c r="B1072" s="81"/>
      <c r="C1072" s="11"/>
      <c r="D1072" s="11"/>
      <c r="E1072" s="11"/>
      <c r="F1072" s="11"/>
      <c r="G1072" s="12" t="s">
        <v>8</v>
      </c>
      <c r="H1072" s="12" t="s">
        <v>8</v>
      </c>
      <c r="I1072" s="12" t="s">
        <v>8</v>
      </c>
      <c r="J1072" s="12"/>
      <c r="K1072" s="12"/>
      <c r="M1072" s="12" t="str">
        <f t="shared" si="17"/>
        <v/>
      </c>
    </row>
    <row r="1073" spans="1:13" x14ac:dyDescent="0.2">
      <c r="A1073" s="10" t="str">
        <f>IF($B1073="","",ROWS($A$9:A1073))</f>
        <v/>
      </c>
      <c r="B1073" s="81"/>
      <c r="C1073" s="11"/>
      <c r="D1073" s="11"/>
      <c r="E1073" s="11"/>
      <c r="F1073" s="11"/>
      <c r="G1073" s="12" t="s">
        <v>8</v>
      </c>
      <c r="H1073" s="12" t="s">
        <v>8</v>
      </c>
      <c r="I1073" s="12" t="s">
        <v>8</v>
      </c>
      <c r="J1073" s="12"/>
      <c r="K1073" s="12"/>
      <c r="M1073" s="12" t="str">
        <f t="shared" si="17"/>
        <v/>
      </c>
    </row>
    <row r="1074" spans="1:13" x14ac:dyDescent="0.2">
      <c r="A1074" s="10" t="str">
        <f>IF($B1074="","",ROWS($A$9:A1074))</f>
        <v/>
      </c>
      <c r="B1074" s="81"/>
      <c r="C1074" s="11"/>
      <c r="D1074" s="11"/>
      <c r="E1074" s="11"/>
      <c r="F1074" s="11"/>
      <c r="G1074" s="12" t="s">
        <v>8</v>
      </c>
      <c r="H1074" s="12" t="s">
        <v>8</v>
      </c>
      <c r="I1074" s="12" t="s">
        <v>8</v>
      </c>
      <c r="J1074" s="12"/>
      <c r="K1074" s="12"/>
      <c r="M1074" s="12" t="str">
        <f t="shared" si="17"/>
        <v/>
      </c>
    </row>
    <row r="1075" spans="1:13" x14ac:dyDescent="0.2">
      <c r="A1075" s="10" t="str">
        <f>IF($B1075="","",ROWS($A$9:A1075))</f>
        <v/>
      </c>
      <c r="B1075" s="81"/>
      <c r="C1075" s="11"/>
      <c r="D1075" s="11"/>
      <c r="E1075" s="11"/>
      <c r="F1075" s="11"/>
      <c r="G1075" s="12" t="s">
        <v>8</v>
      </c>
      <c r="H1075" s="12" t="s">
        <v>8</v>
      </c>
      <c r="I1075" s="12" t="s">
        <v>8</v>
      </c>
      <c r="J1075" s="12"/>
      <c r="K1075" s="12"/>
      <c r="M1075" s="12" t="str">
        <f t="shared" si="17"/>
        <v/>
      </c>
    </row>
    <row r="1076" spans="1:13" x14ac:dyDescent="0.2">
      <c r="A1076" s="10" t="str">
        <f>IF($B1076="","",ROWS($A$9:A1076))</f>
        <v/>
      </c>
      <c r="B1076" s="81"/>
      <c r="C1076" s="11"/>
      <c r="D1076" s="11"/>
      <c r="E1076" s="11"/>
      <c r="F1076" s="11"/>
      <c r="G1076" s="12" t="s">
        <v>8</v>
      </c>
      <c r="H1076" s="12" t="s">
        <v>8</v>
      </c>
      <c r="I1076" s="12" t="s">
        <v>8</v>
      </c>
      <c r="J1076" s="12"/>
      <c r="K1076" s="12"/>
      <c r="M1076" s="12" t="str">
        <f t="shared" si="17"/>
        <v/>
      </c>
    </row>
    <row r="1077" spans="1:13" x14ac:dyDescent="0.2">
      <c r="A1077" s="10" t="str">
        <f>IF($B1077="","",ROWS($A$9:A1077))</f>
        <v/>
      </c>
      <c r="B1077" s="81"/>
      <c r="C1077" s="11"/>
      <c r="D1077" s="11"/>
      <c r="E1077" s="11"/>
      <c r="F1077" s="11"/>
      <c r="G1077" s="12" t="s">
        <v>8</v>
      </c>
      <c r="H1077" s="12" t="s">
        <v>8</v>
      </c>
      <c r="I1077" s="12" t="s">
        <v>8</v>
      </c>
      <c r="J1077" s="12"/>
      <c r="K1077" s="12"/>
      <c r="M1077" s="12" t="str">
        <f t="shared" si="17"/>
        <v/>
      </c>
    </row>
    <row r="1078" spans="1:13" x14ac:dyDescent="0.2">
      <c r="A1078" s="10" t="str">
        <f>IF($B1078="","",ROWS($A$9:A1078))</f>
        <v/>
      </c>
      <c r="B1078" s="81"/>
      <c r="C1078" s="11"/>
      <c r="D1078" s="11"/>
      <c r="E1078" s="11"/>
      <c r="F1078" s="11"/>
      <c r="G1078" s="12" t="s">
        <v>8</v>
      </c>
      <c r="H1078" s="12" t="s">
        <v>8</v>
      </c>
      <c r="I1078" s="12" t="s">
        <v>8</v>
      </c>
      <c r="J1078" s="12"/>
      <c r="K1078" s="12"/>
      <c r="M1078" s="12" t="str">
        <f t="shared" si="17"/>
        <v/>
      </c>
    </row>
    <row r="1079" spans="1:13" x14ac:dyDescent="0.2">
      <c r="A1079" s="10" t="str">
        <f>IF($B1079="","",ROWS($A$9:A1079))</f>
        <v/>
      </c>
      <c r="B1079" s="81"/>
      <c r="C1079" s="11"/>
      <c r="D1079" s="11"/>
      <c r="E1079" s="11"/>
      <c r="F1079" s="11"/>
      <c r="G1079" s="12" t="s">
        <v>8</v>
      </c>
      <c r="H1079" s="12" t="s">
        <v>8</v>
      </c>
      <c r="I1079" s="12" t="s">
        <v>8</v>
      </c>
      <c r="J1079" s="12"/>
      <c r="K1079" s="12"/>
      <c r="M1079" s="12" t="str">
        <f t="shared" si="17"/>
        <v/>
      </c>
    </row>
    <row r="1080" spans="1:13" x14ac:dyDescent="0.2">
      <c r="A1080" s="10" t="str">
        <f>IF($B1080="","",ROWS($A$9:A1080))</f>
        <v/>
      </c>
      <c r="B1080" s="81"/>
      <c r="C1080" s="11"/>
      <c r="D1080" s="11"/>
      <c r="E1080" s="11"/>
      <c r="F1080" s="11"/>
      <c r="G1080" s="12" t="s">
        <v>8</v>
      </c>
      <c r="H1080" s="12" t="s">
        <v>8</v>
      </c>
      <c r="I1080" s="12" t="s">
        <v>8</v>
      </c>
      <c r="J1080" s="12"/>
      <c r="K1080" s="12"/>
      <c r="M1080" s="12" t="str">
        <f t="shared" si="17"/>
        <v/>
      </c>
    </row>
    <row r="1081" spans="1:13" x14ac:dyDescent="0.2">
      <c r="A1081" s="10" t="str">
        <f>IF($B1081="","",ROWS($A$9:A1081))</f>
        <v/>
      </c>
      <c r="B1081" s="81"/>
      <c r="C1081" s="11"/>
      <c r="D1081" s="11"/>
      <c r="E1081" s="11"/>
      <c r="F1081" s="11"/>
      <c r="G1081" s="12" t="s">
        <v>8</v>
      </c>
      <c r="H1081" s="12" t="s">
        <v>8</v>
      </c>
      <c r="I1081" s="12" t="s">
        <v>8</v>
      </c>
      <c r="J1081" s="12"/>
      <c r="K1081" s="12"/>
      <c r="M1081" s="12" t="str">
        <f t="shared" si="17"/>
        <v/>
      </c>
    </row>
    <row r="1082" spans="1:13" x14ac:dyDescent="0.2">
      <c r="A1082" s="10" t="str">
        <f>IF($B1082="","",ROWS($A$9:A1082))</f>
        <v/>
      </c>
      <c r="B1082" s="81"/>
      <c r="C1082" s="11"/>
      <c r="D1082" s="11"/>
      <c r="E1082" s="11"/>
      <c r="F1082" s="11"/>
      <c r="G1082" s="12" t="s">
        <v>8</v>
      </c>
      <c r="H1082" s="12" t="s">
        <v>8</v>
      </c>
      <c r="I1082" s="12" t="s">
        <v>8</v>
      </c>
      <c r="J1082" s="12"/>
      <c r="K1082" s="12"/>
      <c r="M1082" s="12" t="str">
        <f t="shared" si="17"/>
        <v/>
      </c>
    </row>
    <row r="1083" spans="1:13" x14ac:dyDescent="0.2">
      <c r="A1083" s="10" t="str">
        <f>IF($B1083="","",ROWS($A$9:A1083))</f>
        <v/>
      </c>
      <c r="B1083" s="81"/>
      <c r="C1083" s="11"/>
      <c r="D1083" s="11"/>
      <c r="E1083" s="11"/>
      <c r="F1083" s="11"/>
      <c r="G1083" s="12" t="s">
        <v>8</v>
      </c>
      <c r="H1083" s="12" t="s">
        <v>8</v>
      </c>
      <c r="I1083" s="12" t="s">
        <v>8</v>
      </c>
      <c r="J1083" s="12"/>
      <c r="K1083" s="12"/>
      <c r="M1083" s="12" t="str">
        <f t="shared" si="17"/>
        <v/>
      </c>
    </row>
    <row r="1084" spans="1:13" x14ac:dyDescent="0.2">
      <c r="A1084" s="10" t="str">
        <f>IF($B1084="","",ROWS($A$9:A1084))</f>
        <v/>
      </c>
      <c r="B1084" s="81"/>
      <c r="C1084" s="11"/>
      <c r="D1084" s="11"/>
      <c r="E1084" s="11"/>
      <c r="F1084" s="11"/>
      <c r="G1084" s="12" t="s">
        <v>8</v>
      </c>
      <c r="H1084" s="12" t="s">
        <v>8</v>
      </c>
      <c r="I1084" s="12" t="s">
        <v>8</v>
      </c>
      <c r="J1084" s="12"/>
      <c r="K1084" s="12"/>
      <c r="M1084" s="12" t="str">
        <f t="shared" si="17"/>
        <v/>
      </c>
    </row>
    <row r="1085" spans="1:13" x14ac:dyDescent="0.2">
      <c r="A1085" s="10" t="str">
        <f>IF($B1085="","",ROWS($A$9:A1085))</f>
        <v/>
      </c>
      <c r="B1085" s="81"/>
      <c r="C1085" s="11"/>
      <c r="D1085" s="11"/>
      <c r="E1085" s="11"/>
      <c r="F1085" s="11"/>
      <c r="G1085" s="12" t="s">
        <v>8</v>
      </c>
      <c r="H1085" s="12" t="s">
        <v>8</v>
      </c>
      <c r="I1085" s="12" t="s">
        <v>8</v>
      </c>
      <c r="J1085" s="12"/>
      <c r="K1085" s="12"/>
      <c r="M1085" s="12" t="str">
        <f t="shared" si="17"/>
        <v/>
      </c>
    </row>
    <row r="1086" spans="1:13" x14ac:dyDescent="0.2">
      <c r="A1086" s="10" t="str">
        <f>IF($B1086="","",ROWS($A$9:A1086))</f>
        <v/>
      </c>
      <c r="B1086" s="81"/>
      <c r="C1086" s="11"/>
      <c r="D1086" s="11"/>
      <c r="E1086" s="11"/>
      <c r="F1086" s="11"/>
      <c r="G1086" s="12" t="s">
        <v>8</v>
      </c>
      <c r="H1086" s="12" t="s">
        <v>8</v>
      </c>
      <c r="I1086" s="12" t="s">
        <v>8</v>
      </c>
      <c r="J1086" s="12"/>
      <c r="K1086" s="12"/>
      <c r="M1086" s="12" t="str">
        <f t="shared" si="17"/>
        <v/>
      </c>
    </row>
    <row r="1087" spans="1:13" x14ac:dyDescent="0.2">
      <c r="A1087" s="10" t="str">
        <f>IF($B1087="","",ROWS($A$9:A1087))</f>
        <v/>
      </c>
      <c r="B1087" s="81"/>
      <c r="C1087" s="11"/>
      <c r="D1087" s="11"/>
      <c r="E1087" s="11"/>
      <c r="F1087" s="11"/>
      <c r="G1087" s="12" t="s">
        <v>8</v>
      </c>
      <c r="H1087" s="12" t="s">
        <v>8</v>
      </c>
      <c r="I1087" s="12" t="s">
        <v>8</v>
      </c>
      <c r="J1087" s="12"/>
      <c r="K1087" s="12"/>
      <c r="M1087" s="12" t="str">
        <f t="shared" si="17"/>
        <v/>
      </c>
    </row>
    <row r="1088" spans="1:13" x14ac:dyDescent="0.2">
      <c r="A1088" s="10" t="str">
        <f>IF($B1088="","",ROWS($A$9:A1088))</f>
        <v/>
      </c>
      <c r="B1088" s="81"/>
      <c r="C1088" s="11"/>
      <c r="D1088" s="11"/>
      <c r="E1088" s="11"/>
      <c r="F1088" s="11"/>
      <c r="G1088" s="12" t="s">
        <v>8</v>
      </c>
      <c r="H1088" s="12" t="s">
        <v>8</v>
      </c>
      <c r="I1088" s="12" t="s">
        <v>8</v>
      </c>
      <c r="J1088" s="12"/>
      <c r="K1088" s="12"/>
      <c r="M1088" s="12" t="str">
        <f t="shared" si="17"/>
        <v/>
      </c>
    </row>
    <row r="1089" spans="1:13" x14ac:dyDescent="0.2">
      <c r="A1089" s="10" t="str">
        <f>IF($B1089="","",ROWS($A$9:A1089))</f>
        <v/>
      </c>
      <c r="B1089" s="81"/>
      <c r="C1089" s="11"/>
      <c r="D1089" s="11"/>
      <c r="E1089" s="11"/>
      <c r="F1089" s="11"/>
      <c r="G1089" s="12" t="s">
        <v>8</v>
      </c>
      <c r="H1089" s="12" t="s">
        <v>8</v>
      </c>
      <c r="I1089" s="12" t="s">
        <v>8</v>
      </c>
      <c r="J1089" s="12"/>
      <c r="K1089" s="12"/>
      <c r="M1089" s="12" t="str">
        <f t="shared" si="17"/>
        <v/>
      </c>
    </row>
    <row r="1090" spans="1:13" x14ac:dyDescent="0.2">
      <c r="A1090" s="10" t="str">
        <f>IF($B1090="","",ROWS($A$9:A1090))</f>
        <v/>
      </c>
      <c r="B1090" s="81"/>
      <c r="C1090" s="11"/>
      <c r="D1090" s="11"/>
      <c r="E1090" s="11"/>
      <c r="F1090" s="11"/>
      <c r="G1090" s="12" t="s">
        <v>8</v>
      </c>
      <c r="H1090" s="12" t="s">
        <v>8</v>
      </c>
      <c r="I1090" s="12" t="s">
        <v>8</v>
      </c>
      <c r="J1090" s="12"/>
      <c r="K1090" s="12"/>
      <c r="M1090" s="12" t="str">
        <f t="shared" si="17"/>
        <v/>
      </c>
    </row>
    <row r="1091" spans="1:13" x14ac:dyDescent="0.2">
      <c r="A1091" s="10" t="str">
        <f>IF($B1091="","",ROWS($A$9:A1091))</f>
        <v/>
      </c>
      <c r="B1091" s="81"/>
      <c r="C1091" s="11"/>
      <c r="D1091" s="11"/>
      <c r="E1091" s="11"/>
      <c r="F1091" s="11"/>
      <c r="G1091" s="12" t="s">
        <v>8</v>
      </c>
      <c r="H1091" s="12" t="s">
        <v>8</v>
      </c>
      <c r="I1091" s="12" t="s">
        <v>8</v>
      </c>
      <c r="J1091" s="12"/>
      <c r="K1091" s="12"/>
      <c r="M1091" s="12" t="str">
        <f t="shared" ref="M1091:M1129" si="18">IF($A1091="","",CEILING(A1091/7,1))</f>
        <v/>
      </c>
    </row>
    <row r="1092" spans="1:13" x14ac:dyDescent="0.2">
      <c r="A1092" s="10" t="str">
        <f>IF($B1092="","",ROWS($A$9:A1092))</f>
        <v/>
      </c>
      <c r="B1092" s="81"/>
      <c r="C1092" s="11"/>
      <c r="D1092" s="11"/>
      <c r="E1092" s="11"/>
      <c r="F1092" s="11"/>
      <c r="G1092" s="12" t="s">
        <v>8</v>
      </c>
      <c r="H1092" s="12" t="s">
        <v>8</v>
      </c>
      <c r="I1092" s="12" t="s">
        <v>8</v>
      </c>
      <c r="J1092" s="12"/>
      <c r="K1092" s="12"/>
      <c r="M1092" s="12" t="str">
        <f t="shared" si="18"/>
        <v/>
      </c>
    </row>
    <row r="1093" spans="1:13" x14ac:dyDescent="0.2">
      <c r="A1093" s="10" t="str">
        <f>IF($B1093="","",ROWS($A$9:A1093))</f>
        <v/>
      </c>
      <c r="B1093" s="81"/>
      <c r="C1093" s="11"/>
      <c r="D1093" s="11"/>
      <c r="E1093" s="11"/>
      <c r="F1093" s="11"/>
      <c r="G1093" s="12" t="s">
        <v>8</v>
      </c>
      <c r="H1093" s="12" t="s">
        <v>8</v>
      </c>
      <c r="I1093" s="12" t="s">
        <v>8</v>
      </c>
      <c r="J1093" s="12"/>
      <c r="K1093" s="12"/>
      <c r="M1093" s="12" t="str">
        <f t="shared" si="18"/>
        <v/>
      </c>
    </row>
    <row r="1094" spans="1:13" x14ac:dyDescent="0.2">
      <c r="A1094" s="10" t="str">
        <f>IF($B1094="","",ROWS($A$9:A1094))</f>
        <v/>
      </c>
      <c r="B1094" s="81"/>
      <c r="C1094" s="11"/>
      <c r="D1094" s="11"/>
      <c r="E1094" s="11"/>
      <c r="F1094" s="11"/>
      <c r="G1094" s="12" t="s">
        <v>8</v>
      </c>
      <c r="H1094" s="12" t="s">
        <v>8</v>
      </c>
      <c r="I1094" s="12" t="s">
        <v>8</v>
      </c>
      <c r="J1094" s="12"/>
      <c r="K1094" s="12"/>
      <c r="M1094" s="12" t="str">
        <f t="shared" si="18"/>
        <v/>
      </c>
    </row>
    <row r="1095" spans="1:13" x14ac:dyDescent="0.2">
      <c r="A1095" s="10" t="str">
        <f>IF($B1095="","",ROWS($A$9:A1095))</f>
        <v/>
      </c>
      <c r="B1095" s="81"/>
      <c r="C1095" s="11"/>
      <c r="D1095" s="11"/>
      <c r="E1095" s="11"/>
      <c r="F1095" s="11"/>
      <c r="G1095" s="12" t="s">
        <v>8</v>
      </c>
      <c r="H1095" s="12" t="s">
        <v>8</v>
      </c>
      <c r="I1095" s="12" t="s">
        <v>8</v>
      </c>
      <c r="J1095" s="12"/>
      <c r="K1095" s="12"/>
      <c r="M1095" s="12" t="str">
        <f t="shared" si="18"/>
        <v/>
      </c>
    </row>
    <row r="1096" spans="1:13" x14ac:dyDescent="0.2">
      <c r="A1096" s="10" t="str">
        <f>IF($B1096="","",ROWS($A$9:A1096))</f>
        <v/>
      </c>
      <c r="B1096" s="81"/>
      <c r="C1096" s="11"/>
      <c r="D1096" s="11"/>
      <c r="E1096" s="11"/>
      <c r="F1096" s="11"/>
      <c r="G1096" s="12" t="s">
        <v>8</v>
      </c>
      <c r="H1096" s="12" t="s">
        <v>8</v>
      </c>
      <c r="I1096" s="12" t="s">
        <v>8</v>
      </c>
      <c r="J1096" s="12"/>
      <c r="K1096" s="12"/>
      <c r="M1096" s="12" t="str">
        <f t="shared" si="18"/>
        <v/>
      </c>
    </row>
    <row r="1097" spans="1:13" x14ac:dyDescent="0.2">
      <c r="A1097" s="10" t="str">
        <f>IF($B1097="","",ROWS($A$9:A1097))</f>
        <v/>
      </c>
      <c r="B1097" s="81"/>
      <c r="C1097" s="11"/>
      <c r="D1097" s="11"/>
      <c r="E1097" s="11"/>
      <c r="F1097" s="11"/>
      <c r="G1097" s="12" t="s">
        <v>8</v>
      </c>
      <c r="H1097" s="12" t="s">
        <v>8</v>
      </c>
      <c r="I1097" s="12" t="s">
        <v>8</v>
      </c>
      <c r="J1097" s="12"/>
      <c r="K1097" s="12"/>
      <c r="M1097" s="12" t="str">
        <f t="shared" si="18"/>
        <v/>
      </c>
    </row>
    <row r="1098" spans="1:13" x14ac:dyDescent="0.2">
      <c r="A1098" s="10" t="str">
        <f>IF($B1098="","",ROWS($A$9:A1098))</f>
        <v/>
      </c>
      <c r="B1098" s="81"/>
      <c r="C1098" s="11"/>
      <c r="D1098" s="11"/>
      <c r="E1098" s="11"/>
      <c r="F1098" s="11"/>
      <c r="G1098" s="12" t="s">
        <v>8</v>
      </c>
      <c r="H1098" s="12" t="s">
        <v>8</v>
      </c>
      <c r="I1098" s="12" t="s">
        <v>8</v>
      </c>
      <c r="J1098" s="12"/>
      <c r="K1098" s="12"/>
      <c r="M1098" s="12" t="str">
        <f t="shared" si="18"/>
        <v/>
      </c>
    </row>
    <row r="1099" spans="1:13" x14ac:dyDescent="0.2">
      <c r="A1099" s="10" t="str">
        <f>IF($B1099="","",ROWS($A$9:A1099))</f>
        <v/>
      </c>
      <c r="B1099" s="81"/>
      <c r="C1099" s="11"/>
      <c r="D1099" s="11"/>
      <c r="E1099" s="11"/>
      <c r="F1099" s="11"/>
      <c r="G1099" s="12" t="s">
        <v>8</v>
      </c>
      <c r="H1099" s="12" t="s">
        <v>8</v>
      </c>
      <c r="I1099" s="12" t="s">
        <v>8</v>
      </c>
      <c r="J1099" s="12"/>
      <c r="K1099" s="12"/>
      <c r="M1099" s="12" t="str">
        <f t="shared" si="18"/>
        <v/>
      </c>
    </row>
    <row r="1100" spans="1:13" x14ac:dyDescent="0.2">
      <c r="A1100" s="10" t="str">
        <f>IF($B1100="","",ROWS($A$9:A1100))</f>
        <v/>
      </c>
      <c r="B1100" s="81"/>
      <c r="C1100" s="11"/>
      <c r="D1100" s="11"/>
      <c r="E1100" s="11"/>
      <c r="F1100" s="11"/>
      <c r="G1100" s="12" t="s">
        <v>8</v>
      </c>
      <c r="H1100" s="12" t="s">
        <v>8</v>
      </c>
      <c r="I1100" s="12" t="s">
        <v>8</v>
      </c>
      <c r="J1100" s="12"/>
      <c r="K1100" s="12"/>
      <c r="M1100" s="12" t="str">
        <f t="shared" si="18"/>
        <v/>
      </c>
    </row>
    <row r="1101" spans="1:13" x14ac:dyDescent="0.2">
      <c r="A1101" s="10" t="str">
        <f>IF($B1101="","",ROWS($A$9:A1101))</f>
        <v/>
      </c>
      <c r="B1101" s="81"/>
      <c r="C1101" s="11"/>
      <c r="D1101" s="11"/>
      <c r="E1101" s="11"/>
      <c r="F1101" s="11"/>
      <c r="G1101" s="12" t="s">
        <v>8</v>
      </c>
      <c r="H1101" s="12" t="s">
        <v>8</v>
      </c>
      <c r="I1101" s="12" t="s">
        <v>8</v>
      </c>
      <c r="J1101" s="12"/>
      <c r="K1101" s="12"/>
      <c r="M1101" s="12" t="str">
        <f t="shared" si="18"/>
        <v/>
      </c>
    </row>
    <row r="1102" spans="1:13" x14ac:dyDescent="0.2">
      <c r="A1102" s="10" t="str">
        <f>IF($B1102="","",ROWS($A$9:A1102))</f>
        <v/>
      </c>
      <c r="B1102" s="81"/>
      <c r="C1102" s="11"/>
      <c r="D1102" s="11"/>
      <c r="E1102" s="11"/>
      <c r="F1102" s="11"/>
      <c r="G1102" s="12" t="s">
        <v>8</v>
      </c>
      <c r="H1102" s="12" t="s">
        <v>8</v>
      </c>
      <c r="I1102" s="12" t="s">
        <v>8</v>
      </c>
      <c r="J1102" s="12"/>
      <c r="K1102" s="12"/>
      <c r="M1102" s="12" t="str">
        <f t="shared" si="18"/>
        <v/>
      </c>
    </row>
    <row r="1103" spans="1:13" x14ac:dyDescent="0.2">
      <c r="A1103" s="10" t="str">
        <f>IF($B1103="","",ROWS($A$9:A1103))</f>
        <v/>
      </c>
      <c r="B1103" s="81"/>
      <c r="C1103" s="11"/>
      <c r="D1103" s="11"/>
      <c r="E1103" s="11"/>
      <c r="F1103" s="11"/>
      <c r="G1103" s="12" t="s">
        <v>8</v>
      </c>
      <c r="H1103" s="12" t="s">
        <v>8</v>
      </c>
      <c r="I1103" s="12" t="s">
        <v>8</v>
      </c>
      <c r="J1103" s="12"/>
      <c r="K1103" s="12"/>
      <c r="M1103" s="12" t="str">
        <f t="shared" si="18"/>
        <v/>
      </c>
    </row>
    <row r="1104" spans="1:13" x14ac:dyDescent="0.2">
      <c r="A1104" s="10" t="str">
        <f>IF($B1104="","",ROWS($A$9:A1104))</f>
        <v/>
      </c>
      <c r="B1104" s="81"/>
      <c r="C1104" s="11"/>
      <c r="D1104" s="11"/>
      <c r="E1104" s="11"/>
      <c r="F1104" s="11"/>
      <c r="G1104" s="12" t="s">
        <v>8</v>
      </c>
      <c r="H1104" s="12" t="s">
        <v>8</v>
      </c>
      <c r="I1104" s="12" t="s">
        <v>8</v>
      </c>
      <c r="J1104" s="12"/>
      <c r="K1104" s="12"/>
      <c r="M1104" s="12" t="str">
        <f t="shared" si="18"/>
        <v/>
      </c>
    </row>
    <row r="1105" spans="1:13" x14ac:dyDescent="0.2">
      <c r="A1105" s="10" t="str">
        <f>IF($B1105="","",ROWS($A$9:A1105))</f>
        <v/>
      </c>
      <c r="B1105" s="81"/>
      <c r="C1105" s="11"/>
      <c r="D1105" s="11"/>
      <c r="E1105" s="11"/>
      <c r="F1105" s="11"/>
      <c r="G1105" s="12" t="s">
        <v>8</v>
      </c>
      <c r="H1105" s="12" t="s">
        <v>8</v>
      </c>
      <c r="I1105" s="12" t="s">
        <v>8</v>
      </c>
      <c r="J1105" s="12"/>
      <c r="K1105" s="12"/>
      <c r="M1105" s="12" t="str">
        <f t="shared" si="18"/>
        <v/>
      </c>
    </row>
    <row r="1106" spans="1:13" x14ac:dyDescent="0.2">
      <c r="A1106" s="10" t="str">
        <f>IF($B1106="","",ROWS($A$9:A1106))</f>
        <v/>
      </c>
      <c r="B1106" s="81"/>
      <c r="C1106" s="11"/>
      <c r="D1106" s="11"/>
      <c r="E1106" s="11"/>
      <c r="F1106" s="11"/>
      <c r="G1106" s="12" t="s">
        <v>8</v>
      </c>
      <c r="H1106" s="12" t="s">
        <v>8</v>
      </c>
      <c r="I1106" s="12" t="s">
        <v>8</v>
      </c>
      <c r="J1106" s="12"/>
      <c r="K1106" s="12"/>
      <c r="M1106" s="12" t="str">
        <f t="shared" si="18"/>
        <v/>
      </c>
    </row>
    <row r="1107" spans="1:13" x14ac:dyDescent="0.2">
      <c r="A1107" s="10" t="str">
        <f>IF($B1107="","",ROWS($A$9:A1107))</f>
        <v/>
      </c>
      <c r="B1107" s="81"/>
      <c r="C1107" s="11"/>
      <c r="D1107" s="11"/>
      <c r="E1107" s="11"/>
      <c r="F1107" s="11"/>
      <c r="G1107" s="12" t="s">
        <v>8</v>
      </c>
      <c r="H1107" s="12" t="s">
        <v>8</v>
      </c>
      <c r="I1107" s="12" t="s">
        <v>8</v>
      </c>
      <c r="J1107" s="12"/>
      <c r="K1107" s="12"/>
      <c r="M1107" s="12" t="str">
        <f t="shared" si="18"/>
        <v/>
      </c>
    </row>
    <row r="1108" spans="1:13" x14ac:dyDescent="0.2">
      <c r="A1108" s="10" t="str">
        <f>IF($B1108="","",ROWS($A$9:A1108))</f>
        <v/>
      </c>
      <c r="B1108" s="81"/>
      <c r="C1108" s="11"/>
      <c r="D1108" s="11"/>
      <c r="E1108" s="11"/>
      <c r="F1108" s="11"/>
      <c r="G1108" s="12" t="s">
        <v>8</v>
      </c>
      <c r="H1108" s="12" t="s">
        <v>8</v>
      </c>
      <c r="I1108" s="12" t="s">
        <v>8</v>
      </c>
      <c r="J1108" s="12"/>
      <c r="K1108" s="12"/>
      <c r="M1108" s="12" t="str">
        <f t="shared" si="18"/>
        <v/>
      </c>
    </row>
    <row r="1109" spans="1:13" x14ac:dyDescent="0.2">
      <c r="A1109" s="10" t="str">
        <f>IF($B1109="","",ROWS($A$9:A1109))</f>
        <v/>
      </c>
      <c r="B1109" s="81"/>
      <c r="C1109" s="11"/>
      <c r="D1109" s="11"/>
      <c r="E1109" s="11"/>
      <c r="F1109" s="11"/>
      <c r="G1109" s="12" t="s">
        <v>8</v>
      </c>
      <c r="H1109" s="12" t="s">
        <v>8</v>
      </c>
      <c r="I1109" s="12" t="s">
        <v>8</v>
      </c>
      <c r="J1109" s="12"/>
      <c r="K1109" s="12"/>
      <c r="M1109" s="12" t="str">
        <f t="shared" si="18"/>
        <v/>
      </c>
    </row>
    <row r="1110" spans="1:13" x14ac:dyDescent="0.2">
      <c r="A1110" s="10" t="str">
        <f>IF($B1110="","",ROWS($A$9:A1110))</f>
        <v/>
      </c>
      <c r="B1110" s="81"/>
      <c r="C1110" s="11"/>
      <c r="D1110" s="11"/>
      <c r="E1110" s="11"/>
      <c r="F1110" s="11"/>
      <c r="G1110" s="12" t="s">
        <v>8</v>
      </c>
      <c r="H1110" s="12" t="s">
        <v>8</v>
      </c>
      <c r="I1110" s="12" t="s">
        <v>8</v>
      </c>
      <c r="J1110" s="12"/>
      <c r="K1110" s="12"/>
      <c r="M1110" s="12" t="str">
        <f t="shared" si="18"/>
        <v/>
      </c>
    </row>
    <row r="1111" spans="1:13" x14ac:dyDescent="0.2">
      <c r="A1111" s="10" t="str">
        <f>IF($B1111="","",ROWS($A$9:A1111))</f>
        <v/>
      </c>
      <c r="B1111" s="81"/>
      <c r="C1111" s="11"/>
      <c r="D1111" s="11"/>
      <c r="E1111" s="11"/>
      <c r="F1111" s="11"/>
      <c r="G1111" s="12" t="s">
        <v>8</v>
      </c>
      <c r="H1111" s="12" t="s">
        <v>8</v>
      </c>
      <c r="I1111" s="12" t="s">
        <v>8</v>
      </c>
      <c r="J1111" s="12"/>
      <c r="K1111" s="12"/>
      <c r="M1111" s="12" t="str">
        <f t="shared" si="18"/>
        <v/>
      </c>
    </row>
    <row r="1112" spans="1:13" x14ac:dyDescent="0.2">
      <c r="A1112" s="10" t="str">
        <f>IF($B1112="","",ROWS($A$9:A1112))</f>
        <v/>
      </c>
      <c r="B1112" s="81"/>
      <c r="C1112" s="11"/>
      <c r="D1112" s="11"/>
      <c r="E1112" s="11"/>
      <c r="F1112" s="11"/>
      <c r="G1112" s="12" t="s">
        <v>8</v>
      </c>
      <c r="H1112" s="12" t="s">
        <v>8</v>
      </c>
      <c r="I1112" s="12" t="s">
        <v>8</v>
      </c>
      <c r="J1112" s="12"/>
      <c r="K1112" s="12"/>
      <c r="M1112" s="12" t="str">
        <f t="shared" si="18"/>
        <v/>
      </c>
    </row>
    <row r="1113" spans="1:13" x14ac:dyDescent="0.2">
      <c r="A1113" s="10" t="str">
        <f>IF($B1113="","",ROWS($A$9:A1113))</f>
        <v/>
      </c>
      <c r="B1113" s="81"/>
      <c r="C1113" s="11"/>
      <c r="D1113" s="11"/>
      <c r="E1113" s="11"/>
      <c r="F1113" s="11"/>
      <c r="G1113" s="12" t="s">
        <v>8</v>
      </c>
      <c r="H1113" s="12" t="s">
        <v>8</v>
      </c>
      <c r="I1113" s="12" t="s">
        <v>8</v>
      </c>
      <c r="J1113" s="12"/>
      <c r="K1113" s="12"/>
      <c r="M1113" s="12" t="str">
        <f t="shared" si="18"/>
        <v/>
      </c>
    </row>
    <row r="1114" spans="1:13" x14ac:dyDescent="0.2">
      <c r="A1114" s="10" t="str">
        <f>IF($B1114="","",ROWS($A$9:A1114))</f>
        <v/>
      </c>
      <c r="B1114" s="81"/>
      <c r="C1114" s="11"/>
      <c r="D1114" s="11"/>
      <c r="E1114" s="11"/>
      <c r="F1114" s="11"/>
      <c r="G1114" s="12" t="s">
        <v>8</v>
      </c>
      <c r="H1114" s="12" t="s">
        <v>8</v>
      </c>
      <c r="I1114" s="12" t="s">
        <v>8</v>
      </c>
      <c r="J1114" s="12"/>
      <c r="K1114" s="12"/>
      <c r="M1114" s="12" t="str">
        <f t="shared" si="18"/>
        <v/>
      </c>
    </row>
    <row r="1115" spans="1:13" x14ac:dyDescent="0.2">
      <c r="A1115" s="10" t="str">
        <f>IF($B1115="","",ROWS($A$9:A1115))</f>
        <v/>
      </c>
      <c r="B1115" s="81"/>
      <c r="C1115" s="11"/>
      <c r="D1115" s="11"/>
      <c r="E1115" s="11"/>
      <c r="F1115" s="11"/>
      <c r="G1115" s="12" t="s">
        <v>8</v>
      </c>
      <c r="H1115" s="12" t="s">
        <v>8</v>
      </c>
      <c r="I1115" s="12" t="s">
        <v>8</v>
      </c>
      <c r="J1115" s="12"/>
      <c r="K1115" s="12"/>
      <c r="M1115" s="12" t="str">
        <f t="shared" si="18"/>
        <v/>
      </c>
    </row>
    <row r="1116" spans="1:13" x14ac:dyDescent="0.2">
      <c r="A1116" s="10" t="str">
        <f>IF($B1116="","",ROWS($A$9:A1116))</f>
        <v/>
      </c>
      <c r="B1116" s="81"/>
      <c r="C1116" s="11"/>
      <c r="D1116" s="11"/>
      <c r="E1116" s="11"/>
      <c r="F1116" s="11"/>
      <c r="G1116" s="12" t="s">
        <v>8</v>
      </c>
      <c r="H1116" s="12" t="s">
        <v>8</v>
      </c>
      <c r="I1116" s="12" t="s">
        <v>8</v>
      </c>
      <c r="J1116" s="12"/>
      <c r="K1116" s="12"/>
      <c r="M1116" s="12" t="str">
        <f t="shared" si="18"/>
        <v/>
      </c>
    </row>
    <row r="1117" spans="1:13" x14ac:dyDescent="0.2">
      <c r="A1117" s="10" t="str">
        <f>IF($B1117="","",ROWS($A$9:A1117))</f>
        <v/>
      </c>
      <c r="B1117" s="81"/>
      <c r="C1117" s="11"/>
      <c r="D1117" s="11"/>
      <c r="E1117" s="11"/>
      <c r="F1117" s="11"/>
      <c r="G1117" s="12" t="s">
        <v>8</v>
      </c>
      <c r="H1117" s="12" t="s">
        <v>8</v>
      </c>
      <c r="I1117" s="12" t="s">
        <v>8</v>
      </c>
      <c r="J1117" s="12"/>
      <c r="K1117" s="12"/>
      <c r="M1117" s="12" t="str">
        <f t="shared" si="18"/>
        <v/>
      </c>
    </row>
    <row r="1118" spans="1:13" x14ac:dyDescent="0.2">
      <c r="A1118" s="10" t="str">
        <f>IF($B1118="","",ROWS($A$9:A1118))</f>
        <v/>
      </c>
      <c r="B1118" s="81"/>
      <c r="C1118" s="11"/>
      <c r="D1118" s="11"/>
      <c r="E1118" s="11"/>
      <c r="F1118" s="11"/>
      <c r="G1118" s="12" t="s">
        <v>8</v>
      </c>
      <c r="H1118" s="12" t="s">
        <v>8</v>
      </c>
      <c r="I1118" s="12" t="s">
        <v>8</v>
      </c>
      <c r="J1118" s="12"/>
      <c r="K1118" s="12"/>
      <c r="M1118" s="12" t="str">
        <f t="shared" si="18"/>
        <v/>
      </c>
    </row>
    <row r="1119" spans="1:13" x14ac:dyDescent="0.2">
      <c r="A1119" s="10" t="str">
        <f>IF($B1119="","",ROWS($A$9:A1119))</f>
        <v/>
      </c>
      <c r="B1119" s="81"/>
      <c r="C1119" s="11"/>
      <c r="D1119" s="11"/>
      <c r="E1119" s="11"/>
      <c r="F1119" s="11"/>
      <c r="G1119" s="12" t="s">
        <v>8</v>
      </c>
      <c r="H1119" s="12" t="s">
        <v>8</v>
      </c>
      <c r="I1119" s="12" t="s">
        <v>8</v>
      </c>
      <c r="J1119" s="12"/>
      <c r="K1119" s="12"/>
      <c r="M1119" s="12" t="str">
        <f t="shared" si="18"/>
        <v/>
      </c>
    </row>
    <row r="1120" spans="1:13" x14ac:dyDescent="0.2">
      <c r="A1120" s="10" t="str">
        <f>IF($B1120="","",ROWS($A$9:A1120))</f>
        <v/>
      </c>
      <c r="B1120" s="81"/>
      <c r="C1120" s="11"/>
      <c r="D1120" s="11"/>
      <c r="E1120" s="11"/>
      <c r="F1120" s="11"/>
      <c r="G1120" s="12" t="s">
        <v>8</v>
      </c>
      <c r="H1120" s="12" t="s">
        <v>8</v>
      </c>
      <c r="I1120" s="12" t="s">
        <v>8</v>
      </c>
      <c r="J1120" s="12"/>
      <c r="K1120" s="12"/>
      <c r="M1120" s="12" t="str">
        <f t="shared" si="18"/>
        <v/>
      </c>
    </row>
    <row r="1121" spans="1:13" x14ac:dyDescent="0.2">
      <c r="A1121" s="10" t="str">
        <f>IF($B1121="","",ROWS($A$9:A1121))</f>
        <v/>
      </c>
      <c r="B1121" s="81"/>
      <c r="C1121" s="11"/>
      <c r="D1121" s="11"/>
      <c r="E1121" s="11"/>
      <c r="F1121" s="11"/>
      <c r="G1121" s="12" t="s">
        <v>8</v>
      </c>
      <c r="H1121" s="12" t="s">
        <v>8</v>
      </c>
      <c r="I1121" s="12" t="s">
        <v>8</v>
      </c>
      <c r="J1121" s="12"/>
      <c r="K1121" s="12"/>
      <c r="M1121" s="12" t="str">
        <f t="shared" si="18"/>
        <v/>
      </c>
    </row>
    <row r="1122" spans="1:13" x14ac:dyDescent="0.2">
      <c r="A1122" s="10" t="str">
        <f>IF($B1122="","",ROWS($A$9:A1122))</f>
        <v/>
      </c>
      <c r="B1122" s="81"/>
      <c r="C1122" s="11"/>
      <c r="D1122" s="11"/>
      <c r="E1122" s="11"/>
      <c r="F1122" s="11"/>
      <c r="G1122" s="12" t="s">
        <v>8</v>
      </c>
      <c r="H1122" s="12" t="s">
        <v>8</v>
      </c>
      <c r="I1122" s="12" t="s">
        <v>8</v>
      </c>
      <c r="J1122" s="12"/>
      <c r="K1122" s="12"/>
      <c r="M1122" s="12" t="str">
        <f t="shared" si="18"/>
        <v/>
      </c>
    </row>
    <row r="1123" spans="1:13" x14ac:dyDescent="0.2">
      <c r="A1123" s="10" t="str">
        <f>IF($B1123="","",ROWS($A$9:A1123))</f>
        <v/>
      </c>
      <c r="B1123" s="81"/>
      <c r="C1123" s="11"/>
      <c r="D1123" s="11"/>
      <c r="E1123" s="11"/>
      <c r="F1123" s="11"/>
      <c r="G1123" s="12" t="s">
        <v>8</v>
      </c>
      <c r="H1123" s="12" t="s">
        <v>8</v>
      </c>
      <c r="I1123" s="12" t="s">
        <v>8</v>
      </c>
      <c r="J1123" s="12"/>
      <c r="K1123" s="12"/>
      <c r="M1123" s="12" t="str">
        <f t="shared" si="18"/>
        <v/>
      </c>
    </row>
    <row r="1124" spans="1:13" x14ac:dyDescent="0.2">
      <c r="A1124" s="10" t="str">
        <f>IF($B1124="","",ROWS($A$9:A1124))</f>
        <v/>
      </c>
      <c r="B1124" s="81"/>
      <c r="C1124" s="11"/>
      <c r="D1124" s="11"/>
      <c r="E1124" s="11"/>
      <c r="F1124" s="11"/>
      <c r="G1124" s="12" t="s">
        <v>8</v>
      </c>
      <c r="H1124" s="12" t="s">
        <v>8</v>
      </c>
      <c r="I1124" s="12" t="s">
        <v>8</v>
      </c>
      <c r="J1124" s="12"/>
      <c r="K1124" s="12"/>
      <c r="M1124" s="12" t="str">
        <f t="shared" si="18"/>
        <v/>
      </c>
    </row>
    <row r="1125" spans="1:13" x14ac:dyDescent="0.2">
      <c r="A1125" s="10" t="str">
        <f>IF($B1125="","",ROWS($A$9:A1125))</f>
        <v/>
      </c>
      <c r="B1125" s="81"/>
      <c r="C1125" s="11"/>
      <c r="D1125" s="11"/>
      <c r="E1125" s="11"/>
      <c r="F1125" s="11"/>
      <c r="G1125" s="12" t="s">
        <v>8</v>
      </c>
      <c r="H1125" s="12" t="s">
        <v>8</v>
      </c>
      <c r="I1125" s="12" t="s">
        <v>8</v>
      </c>
      <c r="J1125" s="12"/>
      <c r="K1125" s="12"/>
      <c r="M1125" s="12" t="str">
        <f t="shared" si="18"/>
        <v/>
      </c>
    </row>
    <row r="1126" spans="1:13" x14ac:dyDescent="0.2">
      <c r="A1126" s="10" t="str">
        <f>IF($B1126="","",ROWS($A$9:A1126))</f>
        <v/>
      </c>
      <c r="B1126" s="81"/>
      <c r="C1126" s="11"/>
      <c r="D1126" s="11"/>
      <c r="E1126" s="11"/>
      <c r="F1126" s="11"/>
      <c r="G1126" s="12" t="s">
        <v>8</v>
      </c>
      <c r="H1126" s="12" t="s">
        <v>8</v>
      </c>
      <c r="I1126" s="12" t="s">
        <v>8</v>
      </c>
      <c r="J1126" s="12"/>
      <c r="K1126" s="12"/>
      <c r="M1126" s="12" t="str">
        <f t="shared" si="18"/>
        <v/>
      </c>
    </row>
    <row r="1127" spans="1:13" x14ac:dyDescent="0.2">
      <c r="A1127" s="10" t="str">
        <f>IF($B1127="","",ROWS($A$9:A1127))</f>
        <v/>
      </c>
      <c r="B1127" s="81"/>
      <c r="C1127" s="11"/>
      <c r="D1127" s="11"/>
      <c r="E1127" s="11"/>
      <c r="F1127" s="11"/>
      <c r="G1127" s="12" t="s">
        <v>8</v>
      </c>
      <c r="H1127" s="12" t="s">
        <v>8</v>
      </c>
      <c r="I1127" s="12" t="s">
        <v>8</v>
      </c>
      <c r="J1127" s="12"/>
      <c r="K1127" s="12"/>
      <c r="M1127" s="12" t="str">
        <f t="shared" si="18"/>
        <v/>
      </c>
    </row>
    <row r="1128" spans="1:13" x14ac:dyDescent="0.2">
      <c r="A1128" s="10" t="str">
        <f>IF($B1128="","",ROWS($A$9:A1128))</f>
        <v/>
      </c>
      <c r="B1128" s="81"/>
      <c r="C1128" s="11"/>
      <c r="D1128" s="11"/>
      <c r="E1128" s="11"/>
      <c r="F1128" s="11"/>
      <c r="G1128" s="12" t="s">
        <v>8</v>
      </c>
      <c r="H1128" s="12" t="s">
        <v>8</v>
      </c>
      <c r="I1128" s="12" t="s">
        <v>8</v>
      </c>
      <c r="J1128" s="12"/>
      <c r="K1128" s="12"/>
      <c r="M1128" s="12" t="str">
        <f t="shared" si="18"/>
        <v/>
      </c>
    </row>
    <row r="1129" spans="1:13" x14ac:dyDescent="0.2">
      <c r="A1129" s="10" t="str">
        <f>IF($B1129="","",ROWS($A$9:A1129))</f>
        <v/>
      </c>
      <c r="B1129" s="81"/>
      <c r="C1129" s="11"/>
      <c r="D1129" s="11"/>
      <c r="E1129" s="11"/>
      <c r="F1129" s="11"/>
      <c r="G1129" s="12" t="s">
        <v>8</v>
      </c>
      <c r="H1129" s="12" t="s">
        <v>8</v>
      </c>
      <c r="I1129" s="12" t="s">
        <v>8</v>
      </c>
      <c r="J1129" s="12"/>
      <c r="K1129" s="12"/>
      <c r="M1129" s="12" t="str">
        <f t="shared" si="18"/>
        <v/>
      </c>
    </row>
  </sheetData>
  <sheetProtection formatCells="0" formatColumns="0" formatRows="0" insertColumns="0" insertRows="0" insertHyperlinks="0" deleteColumns="0" deleteRows="0" sort="0" autoFilter="0" pivotTables="0"/>
  <hyperlinks>
    <hyperlink ref="G1:N1" r:id="rId1" display="OF Messenger : แมสเซ็นเจอร์ รับส่งเอกสาร"/>
  </hyperlinks>
  <pageMargins left="0.51181102362204722" right="0.31496062992125984" top="0.55118110236220474" bottom="0.55118110236220474" header="0.31496062992125984" footer="0.31496062992125984"/>
  <pageSetup paperSize="9" scale="75" orientation="portrait" r:id="rId2"/>
  <customProperties>
    <customPr name="EpmWorksheetKeyString_GUID" r:id="rId3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47"/>
  <sheetViews>
    <sheetView showGridLines="0" topLeftCell="A25" zoomScaleNormal="100" workbookViewId="0">
      <selection activeCell="T14" sqref="T14"/>
    </sheetView>
  </sheetViews>
  <sheetFormatPr defaultColWidth="9" defaultRowHeight="21.75" x14ac:dyDescent="0.5"/>
  <cols>
    <col min="1" max="1" width="1.625" style="17" customWidth="1"/>
    <col min="2" max="2" width="5.5" style="73" customWidth="1"/>
    <col min="3" max="3" width="5.625" style="73" customWidth="1"/>
    <col min="4" max="4" width="1.625" style="73" customWidth="1"/>
    <col min="5" max="5" width="5.875" style="73" customWidth="1"/>
    <col min="6" max="6" width="1.625" style="73" customWidth="1"/>
    <col min="7" max="7" width="7.875" style="73" customWidth="1"/>
    <col min="8" max="8" width="9" style="73"/>
    <col min="9" max="9" width="11.375" style="73" customWidth="1"/>
    <col min="10" max="10" width="11" style="73" customWidth="1"/>
    <col min="11" max="11" width="12.875" style="73" customWidth="1"/>
    <col min="12" max="12" width="9" style="73"/>
    <col min="13" max="13" width="4.5" style="73" customWidth="1"/>
    <col min="14" max="14" width="4.375" style="73" customWidth="1"/>
    <col min="15" max="15" width="5.875" style="73" customWidth="1"/>
    <col min="16" max="16" width="4.625" style="73" customWidth="1"/>
    <col min="17" max="17" width="3.625" style="74" customWidth="1"/>
    <col min="18" max="18" width="1.625" style="74" customWidth="1"/>
    <col min="19" max="16384" width="9" style="17"/>
  </cols>
  <sheetData>
    <row r="1" spans="1:22" ht="9.9499999999999993" customHeight="1" x14ac:dyDescent="0.5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5"/>
      <c r="R1" s="16"/>
    </row>
    <row r="2" spans="1:22" ht="30" customHeight="1" thickBot="1" x14ac:dyDescent="0.7">
      <c r="A2" s="18"/>
      <c r="B2" s="19"/>
      <c r="C2" s="19"/>
      <c r="D2" s="138" t="s">
        <v>61</v>
      </c>
      <c r="E2" s="138"/>
      <c r="F2" s="138"/>
      <c r="G2" s="138"/>
      <c r="H2" s="138"/>
      <c r="I2" s="138"/>
      <c r="J2" s="138"/>
      <c r="K2" s="138"/>
      <c r="L2" s="138"/>
      <c r="M2" s="19"/>
      <c r="N2" s="20"/>
      <c r="O2" s="21" t="s">
        <v>4</v>
      </c>
      <c r="P2" s="141">
        <v>1</v>
      </c>
      <c r="Q2" s="142"/>
      <c r="R2" s="22"/>
      <c r="V2" s="115" t="s">
        <v>80</v>
      </c>
    </row>
    <row r="3" spans="1:22" x14ac:dyDescent="0.5">
      <c r="A3" s="18"/>
      <c r="B3" s="23" t="s">
        <v>13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3" t="s">
        <v>14</v>
      </c>
      <c r="N3" s="143"/>
      <c r="O3" s="143"/>
      <c r="P3" s="143"/>
      <c r="Q3" s="16"/>
      <c r="R3" s="24"/>
    </row>
    <row r="4" spans="1:22" ht="18.95" customHeight="1" x14ac:dyDescent="0.5">
      <c r="A4" s="18"/>
      <c r="B4" s="25" t="s">
        <v>1</v>
      </c>
      <c r="C4" s="139" t="str">
        <f>OFname_cel_MonthDataHr</f>
        <v>บริษัท ซูพรีม บีอิ้ง แอคเคาท์ติ้ง แอนด์ ออดิท จำกัด</v>
      </c>
      <c r="D4" s="139"/>
      <c r="E4" s="139"/>
      <c r="F4" s="139"/>
      <c r="G4" s="139"/>
      <c r="H4" s="139"/>
      <c r="I4" s="139"/>
      <c r="J4" s="139"/>
      <c r="K4" s="139"/>
      <c r="L4" s="26"/>
      <c r="M4" s="144" t="str">
        <f>IDtaxOF_cel_Index</f>
        <v>0105561017135</v>
      </c>
      <c r="N4" s="145"/>
      <c r="O4" s="145"/>
      <c r="P4" s="146"/>
      <c r="Q4" s="24"/>
      <c r="R4" s="24"/>
    </row>
    <row r="5" spans="1:22" ht="18.95" customHeight="1" thickBot="1" x14ac:dyDescent="0.55000000000000004">
      <c r="A5" s="18"/>
      <c r="B5" s="27" t="s">
        <v>65</v>
      </c>
      <c r="C5" s="140" t="str">
        <f>OFaddress_cel_MonthDataHr</f>
        <v>22 ซอยสามเสน 26 ถนนสามเสน แขวงถนนนครไชยศรี เขตดุสิต กรุงเทพมหานคร 10300</v>
      </c>
      <c r="D5" s="140"/>
      <c r="E5" s="140"/>
      <c r="F5" s="140"/>
      <c r="G5" s="140"/>
      <c r="H5" s="140"/>
      <c r="I5" s="140"/>
      <c r="J5" s="140"/>
      <c r="K5" s="140"/>
      <c r="L5" s="140"/>
      <c r="M5" s="28"/>
      <c r="N5" s="28"/>
      <c r="O5" s="28"/>
      <c r="P5" s="28"/>
      <c r="Q5" s="29"/>
      <c r="R5" s="30"/>
    </row>
    <row r="6" spans="1:22" x14ac:dyDescent="0.5">
      <c r="A6" s="18"/>
      <c r="B6" s="23" t="s">
        <v>15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3" t="s">
        <v>14</v>
      </c>
      <c r="N6" s="143"/>
      <c r="O6" s="143"/>
      <c r="P6" s="143"/>
      <c r="Q6" s="16"/>
      <c r="R6" s="24"/>
    </row>
    <row r="7" spans="1:22" ht="18.95" customHeight="1" x14ac:dyDescent="0.5">
      <c r="A7" s="18"/>
      <c r="B7" s="25" t="s">
        <v>1</v>
      </c>
      <c r="C7" s="139" t="str">
        <f ca="1">IF($P2="","",VLOOKUP($P2,SumEm_Area_SumEm,COLUMN(Data!$C$8),FALSE)&amp;" "&amp;VLOOKUP($P2,SumEm_Area_SumEm,COLUMN(Data!$D$8),FALSE)&amp;" "&amp;VLOOKUP($P2,SumEm_Area_SumEm,COLUMN(Data!$E$8),FALSE))</f>
        <v>นาง โอเล่ กุนน่า</v>
      </c>
      <c r="D7" s="139"/>
      <c r="E7" s="139"/>
      <c r="F7" s="139"/>
      <c r="G7" s="139"/>
      <c r="H7" s="139"/>
      <c r="I7" s="139"/>
      <c r="J7" s="139"/>
      <c r="K7" s="139"/>
      <c r="L7" s="26"/>
      <c r="M7" s="147" t="str">
        <f ca="1">IF($P2="","",VLOOKUP($P2,SumEm_Area_SumEm,COLUMN(Data!$B$8),FALSE))</f>
        <v>01509901256598</v>
      </c>
      <c r="N7" s="145"/>
      <c r="O7" s="145"/>
      <c r="P7" s="146"/>
      <c r="Q7" s="24"/>
      <c r="R7" s="24"/>
    </row>
    <row r="8" spans="1:22" ht="19.5" customHeight="1" thickBot="1" x14ac:dyDescent="0.55000000000000004">
      <c r="A8" s="18"/>
      <c r="B8" s="27" t="s">
        <v>57</v>
      </c>
      <c r="C8" s="140" t="str">
        <f ca="1">IF($P2="","",VLOOKUP($P2,SumEm_Area_SumEm,COLUMN(Data!$F$8),FALSE))</f>
        <v>5889 หมู่ที่ 7 ต.บ้านแป้น อ.เมืองลำพูน จ.ลำพูน</v>
      </c>
      <c r="D8" s="140"/>
      <c r="E8" s="140"/>
      <c r="F8" s="140"/>
      <c r="G8" s="140"/>
      <c r="H8" s="140"/>
      <c r="I8" s="140"/>
      <c r="J8" s="140"/>
      <c r="K8" s="140"/>
      <c r="L8" s="140"/>
      <c r="M8" s="31"/>
      <c r="N8" s="31"/>
      <c r="O8" s="31"/>
      <c r="P8" s="31"/>
      <c r="Q8" s="32"/>
      <c r="R8" s="33"/>
    </row>
    <row r="9" spans="1:22" ht="5.0999999999999996" customHeight="1" x14ac:dyDescent="0.5">
      <c r="A9" s="18"/>
      <c r="B9" s="34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6"/>
      <c r="R9" s="36"/>
    </row>
    <row r="10" spans="1:22" ht="19.5" customHeight="1" x14ac:dyDescent="0.5">
      <c r="A10" s="18"/>
      <c r="B10" s="37" t="s">
        <v>16</v>
      </c>
      <c r="C10" s="38"/>
      <c r="D10" s="38"/>
      <c r="E10" s="38" t="s">
        <v>17</v>
      </c>
      <c r="F10" s="39" t="s">
        <v>60</v>
      </c>
      <c r="G10" s="38" t="s">
        <v>62</v>
      </c>
      <c r="H10" s="38"/>
      <c r="I10" s="38" t="s">
        <v>18</v>
      </c>
      <c r="J10" s="38"/>
      <c r="K10" s="38" t="s">
        <v>19</v>
      </c>
      <c r="L10" s="38"/>
      <c r="M10" s="38" t="s">
        <v>64</v>
      </c>
      <c r="N10" s="38"/>
      <c r="O10" s="38"/>
      <c r="P10" s="38"/>
      <c r="Q10" s="24"/>
      <c r="R10" s="24"/>
    </row>
    <row r="11" spans="1:22" ht="5.0999999999999996" customHeight="1" x14ac:dyDescent="0.5">
      <c r="A11" s="18"/>
      <c r="B11" s="37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24"/>
      <c r="R11" s="24"/>
    </row>
    <row r="12" spans="1:22" ht="18.75" customHeight="1" thickBot="1" x14ac:dyDescent="0.55000000000000004">
      <c r="A12" s="18"/>
      <c r="B12" s="40"/>
      <c r="C12" s="41"/>
      <c r="D12" s="41"/>
      <c r="E12" s="41"/>
      <c r="F12" s="41"/>
      <c r="G12" s="41" t="s">
        <v>63</v>
      </c>
      <c r="H12" s="41"/>
      <c r="I12" s="41" t="s">
        <v>20</v>
      </c>
      <c r="J12" s="41"/>
      <c r="K12" s="41" t="s">
        <v>21</v>
      </c>
      <c r="L12" s="41"/>
      <c r="M12" s="41"/>
      <c r="N12" s="41"/>
      <c r="O12" s="41"/>
      <c r="P12" s="41"/>
      <c r="Q12" s="42"/>
      <c r="R12" s="24"/>
    </row>
    <row r="13" spans="1:22" s="46" customFormat="1" ht="18" customHeight="1" x14ac:dyDescent="0.5">
      <c r="A13" s="43"/>
      <c r="B13" s="148" t="s">
        <v>22</v>
      </c>
      <c r="C13" s="149"/>
      <c r="D13" s="149"/>
      <c r="E13" s="149"/>
      <c r="F13" s="149"/>
      <c r="G13" s="149"/>
      <c r="H13" s="149"/>
      <c r="I13" s="149"/>
      <c r="J13" s="150"/>
      <c r="K13" s="44" t="s">
        <v>23</v>
      </c>
      <c r="L13" s="151" t="s">
        <v>10</v>
      </c>
      <c r="M13" s="152"/>
      <c r="N13" s="153"/>
      <c r="O13" s="151" t="s">
        <v>24</v>
      </c>
      <c r="P13" s="152"/>
      <c r="Q13" s="154"/>
      <c r="R13" s="45"/>
    </row>
    <row r="14" spans="1:22" s="46" customFormat="1" ht="18.75" customHeight="1" x14ac:dyDescent="0.5">
      <c r="A14" s="43"/>
      <c r="B14" s="47"/>
      <c r="C14" s="48"/>
      <c r="D14" s="48"/>
      <c r="E14" s="48"/>
      <c r="F14" s="48"/>
      <c r="G14" s="48"/>
      <c r="H14" s="48"/>
      <c r="I14" s="48"/>
      <c r="J14" s="49"/>
      <c r="K14" s="50" t="s">
        <v>25</v>
      </c>
      <c r="L14" s="51"/>
      <c r="M14" s="52"/>
      <c r="N14" s="53"/>
      <c r="O14" s="155" t="s">
        <v>26</v>
      </c>
      <c r="P14" s="156"/>
      <c r="Q14" s="157"/>
      <c r="R14" s="45"/>
    </row>
    <row r="15" spans="1:22" ht="20.100000000000001" customHeight="1" x14ac:dyDescent="0.5">
      <c r="A15" s="18"/>
      <c r="B15" s="158" t="s">
        <v>27</v>
      </c>
      <c r="C15" s="159"/>
      <c r="D15" s="159"/>
      <c r="E15" s="159"/>
      <c r="F15" s="159"/>
      <c r="G15" s="159"/>
      <c r="H15" s="159"/>
      <c r="I15" s="159"/>
      <c r="J15" s="160"/>
      <c r="K15" s="54">
        <f>Year_cel_Index</f>
        <v>2561</v>
      </c>
      <c r="L15" s="161">
        <f ca="1">IF($P2="","",VLOOKUP($P2,SumEm_Area_SumEm,COLUMN(Data!$G$8),FALSE))</f>
        <v>50000</v>
      </c>
      <c r="M15" s="162"/>
      <c r="N15" s="163"/>
      <c r="O15" s="161">
        <f ca="1">IF($P2="","",VLOOKUP($P2,SumEm_Area_SumEm,COLUMN(Data!$H$8),FALSE))</f>
        <v>450</v>
      </c>
      <c r="P15" s="162"/>
      <c r="Q15" s="166"/>
      <c r="R15" s="55"/>
    </row>
    <row r="16" spans="1:22" ht="18.95" customHeight="1" x14ac:dyDescent="0.5">
      <c r="A16" s="18"/>
      <c r="B16" s="34" t="s">
        <v>28</v>
      </c>
      <c r="C16" s="35"/>
      <c r="D16" s="35"/>
      <c r="E16" s="35"/>
      <c r="F16" s="35"/>
      <c r="G16" s="35"/>
      <c r="H16" s="35"/>
      <c r="I16" s="35"/>
      <c r="J16" s="56"/>
      <c r="K16" s="57"/>
      <c r="L16" s="167"/>
      <c r="M16" s="168"/>
      <c r="N16" s="169"/>
      <c r="O16" s="167"/>
      <c r="P16" s="168"/>
      <c r="Q16" s="174"/>
      <c r="R16" s="45"/>
    </row>
    <row r="17" spans="1:19" ht="18.95" customHeight="1" x14ac:dyDescent="0.5">
      <c r="A17" s="18"/>
      <c r="B17" s="34" t="s">
        <v>29</v>
      </c>
      <c r="C17" s="35"/>
      <c r="D17" s="35"/>
      <c r="E17" s="35"/>
      <c r="F17" s="35"/>
      <c r="G17" s="35"/>
      <c r="H17" s="35"/>
      <c r="I17" s="35"/>
      <c r="J17" s="56"/>
      <c r="K17" s="58"/>
      <c r="L17" s="88"/>
      <c r="M17" s="89"/>
      <c r="N17" s="90"/>
      <c r="O17" s="88"/>
      <c r="P17" s="89"/>
      <c r="Q17" s="55"/>
      <c r="R17" s="45"/>
    </row>
    <row r="18" spans="1:19" ht="18.95" customHeight="1" x14ac:dyDescent="0.5">
      <c r="A18" s="18"/>
      <c r="B18" s="34" t="s">
        <v>30</v>
      </c>
      <c r="C18" s="35"/>
      <c r="D18" s="35"/>
      <c r="E18" s="35"/>
      <c r="F18" s="35"/>
      <c r="G18" s="35"/>
      <c r="H18" s="35"/>
      <c r="I18" s="35"/>
      <c r="J18" s="56"/>
      <c r="K18" s="58"/>
      <c r="L18" s="88"/>
      <c r="M18" s="89"/>
      <c r="N18" s="90"/>
      <c r="O18" s="88"/>
      <c r="P18" s="89"/>
      <c r="Q18" s="55"/>
      <c r="R18" s="45"/>
    </row>
    <row r="19" spans="1:19" ht="18.95" customHeight="1" x14ac:dyDescent="0.5">
      <c r="A19" s="18"/>
      <c r="B19" s="34" t="s">
        <v>31</v>
      </c>
      <c r="C19" s="35"/>
      <c r="D19" s="35"/>
      <c r="E19" s="35"/>
      <c r="F19" s="35"/>
      <c r="G19" s="35"/>
      <c r="H19" s="35"/>
      <c r="I19" s="35"/>
      <c r="J19" s="56"/>
      <c r="K19" s="58"/>
      <c r="L19" s="88"/>
      <c r="M19" s="89"/>
      <c r="N19" s="90"/>
      <c r="O19" s="88"/>
      <c r="P19" s="89"/>
      <c r="Q19" s="55"/>
      <c r="R19" s="45"/>
    </row>
    <row r="20" spans="1:19" ht="18.95" customHeight="1" x14ac:dyDescent="0.5">
      <c r="A20" s="18"/>
      <c r="B20" s="34" t="s">
        <v>32</v>
      </c>
      <c r="C20" s="35"/>
      <c r="D20" s="35"/>
      <c r="E20" s="35"/>
      <c r="F20" s="35"/>
      <c r="G20" s="35"/>
      <c r="H20" s="35"/>
      <c r="I20" s="35"/>
      <c r="J20" s="56"/>
      <c r="K20" s="58"/>
      <c r="L20" s="88"/>
      <c r="M20" s="89"/>
      <c r="N20" s="90"/>
      <c r="O20" s="88"/>
      <c r="P20" s="89"/>
      <c r="Q20" s="55"/>
      <c r="R20" s="45"/>
    </row>
    <row r="21" spans="1:19" ht="18.95" customHeight="1" x14ac:dyDescent="0.5">
      <c r="A21" s="18"/>
      <c r="B21" s="34" t="s">
        <v>33</v>
      </c>
      <c r="C21" s="35"/>
      <c r="D21" s="35"/>
      <c r="E21" s="35"/>
      <c r="F21" s="35"/>
      <c r="G21" s="35"/>
      <c r="H21" s="35"/>
      <c r="I21" s="35"/>
      <c r="J21" s="56"/>
      <c r="K21" s="58"/>
      <c r="L21" s="88"/>
      <c r="M21" s="89"/>
      <c r="N21" s="90"/>
      <c r="O21" s="88"/>
      <c r="P21" s="89"/>
      <c r="Q21" s="55"/>
      <c r="R21" s="45"/>
    </row>
    <row r="22" spans="1:19" ht="18.95" customHeight="1" x14ac:dyDescent="0.5">
      <c r="A22" s="18"/>
      <c r="B22" s="34" t="s">
        <v>34</v>
      </c>
      <c r="C22" s="35"/>
      <c r="D22" s="35"/>
      <c r="E22" s="35"/>
      <c r="F22" s="35"/>
      <c r="G22" s="35"/>
      <c r="H22" s="35"/>
      <c r="I22" s="35"/>
      <c r="J22" s="56"/>
      <c r="K22" s="58"/>
      <c r="L22" s="88"/>
      <c r="M22" s="89"/>
      <c r="N22" s="90"/>
      <c r="O22" s="88"/>
      <c r="P22" s="89"/>
      <c r="Q22" s="55"/>
      <c r="R22" s="45"/>
    </row>
    <row r="23" spans="1:19" ht="18.95" customHeight="1" x14ac:dyDescent="0.5">
      <c r="A23" s="18"/>
      <c r="B23" s="34" t="s">
        <v>35</v>
      </c>
      <c r="C23" s="35"/>
      <c r="D23" s="35"/>
      <c r="E23" s="35"/>
      <c r="F23" s="35"/>
      <c r="G23" s="35"/>
      <c r="H23" s="35"/>
      <c r="I23" s="35"/>
      <c r="J23" s="56"/>
      <c r="K23" s="58"/>
      <c r="L23" s="88"/>
      <c r="M23" s="89"/>
      <c r="N23" s="90"/>
      <c r="O23" s="88"/>
      <c r="P23" s="89"/>
      <c r="Q23" s="55"/>
      <c r="R23" s="45"/>
    </row>
    <row r="24" spans="1:19" ht="18.95" customHeight="1" x14ac:dyDescent="0.5">
      <c r="A24" s="18"/>
      <c r="B24" s="34" t="s">
        <v>36</v>
      </c>
      <c r="C24" s="35"/>
      <c r="D24" s="35"/>
      <c r="E24" s="35"/>
      <c r="F24" s="35"/>
      <c r="G24" s="35"/>
      <c r="H24" s="35"/>
      <c r="I24" s="35"/>
      <c r="J24" s="56"/>
      <c r="K24" s="58"/>
      <c r="L24" s="88"/>
      <c r="M24" s="89"/>
      <c r="N24" s="90"/>
      <c r="O24" s="88"/>
      <c r="P24" s="89"/>
      <c r="Q24" s="55"/>
      <c r="R24" s="45"/>
    </row>
    <row r="25" spans="1:19" ht="18.95" customHeight="1" x14ac:dyDescent="0.5">
      <c r="A25" s="18"/>
      <c r="B25" s="34" t="s">
        <v>37</v>
      </c>
      <c r="C25" s="35"/>
      <c r="D25" s="35"/>
      <c r="E25" s="35"/>
      <c r="F25" s="35"/>
      <c r="G25" s="35"/>
      <c r="H25" s="35"/>
      <c r="I25" s="35"/>
      <c r="J25" s="56"/>
      <c r="K25" s="58"/>
      <c r="L25" s="88"/>
      <c r="M25" s="89"/>
      <c r="N25" s="90"/>
      <c r="O25" s="88"/>
      <c r="P25" s="89"/>
      <c r="Q25" s="55"/>
      <c r="R25" s="45"/>
    </row>
    <row r="26" spans="1:19" ht="18.95" customHeight="1" x14ac:dyDescent="0.5">
      <c r="A26" s="18"/>
      <c r="B26" s="34" t="s">
        <v>38</v>
      </c>
      <c r="C26" s="35"/>
      <c r="D26" s="35"/>
      <c r="E26" s="35"/>
      <c r="F26" s="35"/>
      <c r="G26" s="35"/>
      <c r="H26" s="35"/>
      <c r="I26" s="35"/>
      <c r="J26" s="56"/>
      <c r="K26" s="58"/>
      <c r="L26" s="88"/>
      <c r="M26" s="89"/>
      <c r="N26" s="90"/>
      <c r="O26" s="88"/>
      <c r="P26" s="89"/>
      <c r="Q26" s="55"/>
      <c r="R26" s="45"/>
    </row>
    <row r="27" spans="1:19" ht="18.95" customHeight="1" x14ac:dyDescent="0.5">
      <c r="A27" s="18"/>
      <c r="B27" s="175" t="s">
        <v>39</v>
      </c>
      <c r="C27" s="176"/>
      <c r="D27" s="176"/>
      <c r="E27" s="176"/>
      <c r="F27" s="176"/>
      <c r="G27" s="176"/>
      <c r="H27" s="176"/>
      <c r="I27" s="176"/>
      <c r="J27" s="177"/>
      <c r="K27" s="58"/>
      <c r="L27" s="167"/>
      <c r="M27" s="168"/>
      <c r="N27" s="169"/>
      <c r="O27" s="167"/>
      <c r="P27" s="168"/>
      <c r="Q27" s="174"/>
      <c r="R27" s="45"/>
    </row>
    <row r="28" spans="1:19" ht="18.95" customHeight="1" x14ac:dyDescent="0.5">
      <c r="A28" s="18"/>
      <c r="B28" s="34" t="s">
        <v>40</v>
      </c>
      <c r="C28" s="35"/>
      <c r="D28" s="35"/>
      <c r="E28" s="35"/>
      <c r="F28" s="35"/>
      <c r="G28" s="35"/>
      <c r="H28" s="35"/>
      <c r="I28" s="35"/>
      <c r="J28" s="56"/>
      <c r="K28" s="58"/>
      <c r="L28" s="88"/>
      <c r="M28" s="89"/>
      <c r="N28" s="90"/>
      <c r="O28" s="88"/>
      <c r="P28" s="89"/>
      <c r="Q28" s="55"/>
      <c r="R28" s="45"/>
    </row>
    <row r="29" spans="1:19" ht="18.95" customHeight="1" x14ac:dyDescent="0.5">
      <c r="A29" s="18"/>
      <c r="B29" s="59" t="s">
        <v>41</v>
      </c>
      <c r="C29" s="60"/>
      <c r="D29" s="60"/>
      <c r="E29" s="35" t="s">
        <v>42</v>
      </c>
      <c r="F29" s="35"/>
      <c r="G29" s="35" t="s">
        <v>43</v>
      </c>
      <c r="H29" s="35" t="s">
        <v>44</v>
      </c>
      <c r="I29" s="35" t="s">
        <v>45</v>
      </c>
      <c r="J29" s="56"/>
      <c r="K29" s="57"/>
      <c r="L29" s="167"/>
      <c r="M29" s="168"/>
      <c r="N29" s="169"/>
      <c r="O29" s="167"/>
      <c r="P29" s="168"/>
      <c r="Q29" s="174"/>
      <c r="R29" s="45"/>
    </row>
    <row r="30" spans="1:19" ht="18.95" customHeight="1" x14ac:dyDescent="0.5">
      <c r="A30" s="18"/>
      <c r="B30" s="34" t="s">
        <v>46</v>
      </c>
      <c r="C30" s="35"/>
      <c r="D30" s="35"/>
      <c r="E30" s="60"/>
      <c r="F30" s="60"/>
      <c r="G30" s="35"/>
      <c r="H30" s="35"/>
      <c r="I30" s="35"/>
      <c r="J30" s="56"/>
      <c r="K30" s="61"/>
      <c r="L30" s="184"/>
      <c r="M30" s="185"/>
      <c r="N30" s="186"/>
      <c r="O30" s="184"/>
      <c r="P30" s="185"/>
      <c r="Q30" s="187"/>
      <c r="R30" s="45"/>
    </row>
    <row r="31" spans="1:19" s="46" customFormat="1" ht="21" customHeight="1" x14ac:dyDescent="0.5">
      <c r="A31" s="43"/>
      <c r="B31" s="34"/>
      <c r="C31" s="35"/>
      <c r="D31" s="35"/>
      <c r="E31" s="35"/>
      <c r="F31" s="35"/>
      <c r="G31" s="35"/>
      <c r="H31" s="35"/>
      <c r="I31" s="35"/>
      <c r="J31" s="35" t="s">
        <v>47</v>
      </c>
      <c r="K31" s="38"/>
      <c r="L31" s="170">
        <f ca="1">SUM(L15:N30)</f>
        <v>50000</v>
      </c>
      <c r="M31" s="171"/>
      <c r="N31" s="172"/>
      <c r="O31" s="170">
        <f ca="1">SUM(O15:Q30)</f>
        <v>450</v>
      </c>
      <c r="P31" s="171"/>
      <c r="Q31" s="173"/>
      <c r="R31" s="45"/>
      <c r="S31" s="62"/>
    </row>
    <row r="32" spans="1:19" s="46" customFormat="1" ht="21.75" customHeight="1" thickBot="1" x14ac:dyDescent="0.55000000000000004">
      <c r="A32" s="43"/>
      <c r="B32" s="164" t="s">
        <v>48</v>
      </c>
      <c r="C32" s="165"/>
      <c r="D32" s="165"/>
      <c r="E32" s="165"/>
      <c r="F32" s="165"/>
      <c r="G32" s="165"/>
      <c r="H32" s="165"/>
      <c r="I32" s="165"/>
      <c r="J32" s="165"/>
      <c r="K32" s="182" t="str">
        <f ca="1">"("&amp;BAHTTEXT(O31)&amp;")"</f>
        <v>(สี่ร้อยห้าสิบบาทถ้วน)</v>
      </c>
      <c r="L32" s="182"/>
      <c r="M32" s="182"/>
      <c r="N32" s="182"/>
      <c r="O32" s="182"/>
      <c r="P32" s="182"/>
      <c r="Q32" s="183"/>
      <c r="R32" s="63"/>
    </row>
    <row r="33" spans="1:18" s="46" customFormat="1" ht="21" customHeight="1" x14ac:dyDescent="0.5">
      <c r="A33" s="43"/>
      <c r="B33" s="85" t="s">
        <v>72</v>
      </c>
      <c r="C33" s="86"/>
      <c r="D33" s="86"/>
      <c r="E33" s="86"/>
      <c r="F33" s="86"/>
      <c r="G33" s="86"/>
      <c r="H33" s="86"/>
      <c r="I33" s="86"/>
      <c r="J33" s="86"/>
      <c r="K33" s="84"/>
      <c r="L33" s="84" t="s">
        <v>71</v>
      </c>
      <c r="M33" s="191">
        <f ca="1">IF($P2="","",VLOOKUP($P2,SumEm_Area_SumEm,COLUMN(Data!$J$8),FALSE))</f>
        <v>0</v>
      </c>
      <c r="N33" s="191"/>
      <c r="O33" s="191"/>
      <c r="P33" s="86" t="s">
        <v>50</v>
      </c>
      <c r="Q33" s="87"/>
      <c r="R33" s="24"/>
    </row>
    <row r="34" spans="1:18" s="46" customFormat="1" ht="18.95" customHeight="1" thickBot="1" x14ac:dyDescent="0.55000000000000004">
      <c r="A34" s="43"/>
      <c r="B34" s="40" t="s">
        <v>73</v>
      </c>
      <c r="C34" s="41"/>
      <c r="D34" s="41"/>
      <c r="E34" s="41"/>
      <c r="F34" s="41"/>
      <c r="G34" s="41"/>
      <c r="H34" s="41"/>
      <c r="I34" s="41"/>
      <c r="J34" s="41"/>
      <c r="K34" s="83"/>
      <c r="L34" s="83" t="s">
        <v>71</v>
      </c>
      <c r="M34" s="192">
        <f ca="1">IF($P2="","",VLOOKUP($P2,SumEm_Area_SumEm,COLUMN(Data!$K$8),FALSE))</f>
        <v>0</v>
      </c>
      <c r="N34" s="192"/>
      <c r="O34" s="192"/>
      <c r="P34" s="66" t="s">
        <v>50</v>
      </c>
      <c r="Q34" s="42"/>
      <c r="R34" s="24"/>
    </row>
    <row r="35" spans="1:18" s="46" customFormat="1" ht="18.95" customHeight="1" thickBot="1" x14ac:dyDescent="0.55000000000000004">
      <c r="A35" s="43"/>
      <c r="B35" s="37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24"/>
      <c r="R35" s="24"/>
    </row>
    <row r="36" spans="1:18" s="46" customFormat="1" ht="20.100000000000001" customHeight="1" x14ac:dyDescent="0.5">
      <c r="A36" s="43"/>
      <c r="B36" s="23" t="s">
        <v>49</v>
      </c>
      <c r="C36" s="14"/>
      <c r="D36" s="14"/>
      <c r="E36" s="14"/>
      <c r="F36" s="14"/>
      <c r="G36" s="14"/>
      <c r="H36" s="14"/>
      <c r="I36" s="64">
        <f ca="1">IF($P2="","",VLOOKUP($P2,SumEm_Area_SumEm,COLUMN(Data!$I$8),FALSE))</f>
        <v>0</v>
      </c>
      <c r="J36" s="14" t="s">
        <v>50</v>
      </c>
      <c r="K36" s="14"/>
      <c r="L36" s="14"/>
      <c r="M36" s="14"/>
      <c r="N36" s="14"/>
      <c r="O36" s="14"/>
      <c r="P36" s="14"/>
      <c r="Q36" s="16"/>
      <c r="R36" s="24"/>
    </row>
    <row r="37" spans="1:18" s="46" customFormat="1" ht="20.100000000000001" customHeight="1" x14ac:dyDescent="0.5">
      <c r="A37" s="43"/>
      <c r="B37" s="37"/>
      <c r="C37" s="38"/>
      <c r="D37" s="38"/>
      <c r="E37" s="193" t="s">
        <v>51</v>
      </c>
      <c r="F37" s="193"/>
      <c r="G37" s="193"/>
      <c r="H37" s="193"/>
      <c r="I37" s="193"/>
      <c r="J37" s="38"/>
      <c r="K37" s="193" t="s">
        <v>52</v>
      </c>
      <c r="L37" s="193"/>
      <c r="M37" s="193"/>
      <c r="N37" s="193"/>
      <c r="O37" s="193"/>
      <c r="P37" s="193"/>
      <c r="Q37" s="24"/>
      <c r="R37" s="24"/>
    </row>
    <row r="38" spans="1:18" ht="17.25" customHeight="1" x14ac:dyDescent="0.5">
      <c r="A38" s="18"/>
      <c r="B38" s="37"/>
      <c r="C38" s="38"/>
      <c r="D38" s="38"/>
      <c r="E38" s="194">
        <f>IDEmployer_cel_Index</f>
        <v>1003040233</v>
      </c>
      <c r="F38" s="195"/>
      <c r="G38" s="195"/>
      <c r="H38" s="195"/>
      <c r="I38" s="196"/>
      <c r="J38" s="38"/>
      <c r="K38" s="188" t="str">
        <f ca="1">M7</f>
        <v>01509901256598</v>
      </c>
      <c r="L38" s="189"/>
      <c r="M38" s="189"/>
      <c r="N38" s="189"/>
      <c r="O38" s="189"/>
      <c r="P38" s="190"/>
      <c r="Q38" s="24"/>
      <c r="R38" s="24"/>
    </row>
    <row r="39" spans="1:18" ht="6.75" customHeight="1" thickBot="1" x14ac:dyDescent="0.55000000000000004">
      <c r="A39" s="18"/>
      <c r="B39" s="40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2"/>
      <c r="R39" s="24"/>
    </row>
    <row r="40" spans="1:18" ht="5.0999999999999996" customHeight="1" x14ac:dyDescent="0.5">
      <c r="A40" s="18"/>
      <c r="B40" s="37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24"/>
      <c r="R40" s="24"/>
    </row>
    <row r="41" spans="1:18" s="46" customFormat="1" ht="21" x14ac:dyDescent="0.5">
      <c r="A41" s="43"/>
      <c r="B41" s="37" t="s">
        <v>56</v>
      </c>
      <c r="C41" s="38"/>
      <c r="D41" s="39" t="s">
        <v>60</v>
      </c>
      <c r="E41" s="38" t="s">
        <v>59</v>
      </c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24"/>
      <c r="R41" s="24"/>
    </row>
    <row r="42" spans="1:18" s="46" customFormat="1" ht="5.0999999999999996" customHeight="1" thickBot="1" x14ac:dyDescent="0.55000000000000004">
      <c r="A42" s="43"/>
      <c r="B42" s="37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24"/>
      <c r="R42" s="24"/>
    </row>
    <row r="43" spans="1:18" s="46" customFormat="1" ht="21" x14ac:dyDescent="0.5">
      <c r="A43" s="43"/>
      <c r="B43" s="148" t="s">
        <v>53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78"/>
      <c r="R43" s="65"/>
    </row>
    <row r="44" spans="1:18" s="46" customFormat="1" ht="33.950000000000003" customHeight="1" x14ac:dyDescent="0.5">
      <c r="A44" s="43"/>
      <c r="B44" s="179" t="s">
        <v>54</v>
      </c>
      <c r="C44" s="180"/>
      <c r="D44" s="180"/>
      <c r="E44" s="180"/>
      <c r="F44" s="180"/>
      <c r="G44" s="180"/>
      <c r="H44" s="180"/>
      <c r="I44" s="180"/>
      <c r="J44" s="180"/>
      <c r="K44" s="180"/>
      <c r="L44" s="180"/>
      <c r="M44" s="180"/>
      <c r="N44" s="180"/>
      <c r="O44" s="180"/>
      <c r="P44" s="180"/>
      <c r="Q44" s="181"/>
      <c r="R44" s="65"/>
    </row>
    <row r="45" spans="1:18" s="46" customFormat="1" ht="16.5" customHeight="1" thickBot="1" x14ac:dyDescent="0.55000000000000004">
      <c r="A45" s="43"/>
      <c r="B45" s="27"/>
      <c r="C45" s="66"/>
      <c r="D45" s="66"/>
      <c r="E45" s="66"/>
      <c r="F45" s="66"/>
      <c r="G45" s="66" t="s">
        <v>66</v>
      </c>
      <c r="H45" s="66"/>
      <c r="I45" s="67">
        <f>EnddayDM_cel_index</f>
        <v>43465</v>
      </c>
      <c r="J45" s="66"/>
      <c r="K45" s="66"/>
      <c r="L45" s="66"/>
      <c r="M45" s="66"/>
      <c r="N45" s="66"/>
      <c r="O45" s="66"/>
      <c r="P45" s="66"/>
      <c r="Q45" s="32"/>
      <c r="R45" s="33"/>
    </row>
    <row r="46" spans="1:18" s="46" customFormat="1" ht="5.0999999999999996" customHeight="1" x14ac:dyDescent="0.5">
      <c r="A46" s="43"/>
      <c r="B46" s="68"/>
      <c r="C46" s="68"/>
      <c r="D46" s="68"/>
      <c r="E46" s="68"/>
      <c r="F46" s="68"/>
      <c r="G46" s="68"/>
      <c r="H46" s="68"/>
      <c r="I46" s="69"/>
      <c r="J46" s="68"/>
      <c r="K46" s="68"/>
      <c r="L46" s="68"/>
      <c r="M46" s="68"/>
      <c r="N46" s="68"/>
      <c r="O46" s="68"/>
      <c r="P46" s="68"/>
      <c r="Q46" s="68"/>
      <c r="R46" s="33"/>
    </row>
    <row r="47" spans="1:18" s="72" customFormat="1" ht="20.25" thickBot="1" x14ac:dyDescent="0.5">
      <c r="A47" s="70"/>
      <c r="B47" s="41" t="s">
        <v>55</v>
      </c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71"/>
      <c r="R47" s="42"/>
    </row>
  </sheetData>
  <mergeCells count="38">
    <mergeCell ref="B43:Q43"/>
    <mergeCell ref="B44:Q44"/>
    <mergeCell ref="L29:N29"/>
    <mergeCell ref="O29:Q29"/>
    <mergeCell ref="K32:Q32"/>
    <mergeCell ref="L30:N30"/>
    <mergeCell ref="O30:Q30"/>
    <mergeCell ref="K38:P38"/>
    <mergeCell ref="M33:O33"/>
    <mergeCell ref="M34:O34"/>
    <mergeCell ref="E37:I37"/>
    <mergeCell ref="K37:P37"/>
    <mergeCell ref="E38:I38"/>
    <mergeCell ref="O14:Q14"/>
    <mergeCell ref="B15:J15"/>
    <mergeCell ref="L15:N15"/>
    <mergeCell ref="B32:J32"/>
    <mergeCell ref="O15:Q15"/>
    <mergeCell ref="L16:N16"/>
    <mergeCell ref="L31:N31"/>
    <mergeCell ref="O31:Q31"/>
    <mergeCell ref="O16:Q16"/>
    <mergeCell ref="B27:J27"/>
    <mergeCell ref="L27:N27"/>
    <mergeCell ref="O27:Q27"/>
    <mergeCell ref="M6:P6"/>
    <mergeCell ref="M7:P7"/>
    <mergeCell ref="B13:J13"/>
    <mergeCell ref="L13:N13"/>
    <mergeCell ref="O13:Q13"/>
    <mergeCell ref="C7:K7"/>
    <mergeCell ref="C8:L8"/>
    <mergeCell ref="D2:L2"/>
    <mergeCell ref="C4:K4"/>
    <mergeCell ref="C5:L5"/>
    <mergeCell ref="P2:Q2"/>
    <mergeCell ref="M3:P3"/>
    <mergeCell ref="M4:P4"/>
  </mergeCells>
  <pageMargins left="0.39370078740157499" right="0.39370078740157499" top="0.74803149606299202" bottom="0.55118110236220497" header="0.31496062992126" footer="0.31496062992126"/>
  <pageSetup paperSize="9" scale="62" orientation="portrait" horizontalDpi="1200" verticalDpi="1200" r:id="rId1"/>
  <headerFooter alignWithMargins="0"/>
  <customProperties>
    <customPr name="EpmWorksheetKeyString_GUID" r:id="rId2"/>
  </customProperties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outlinePr summaryBelow="0" summaryRight="0"/>
    <pageSetUpPr fitToPage="1"/>
  </sheetPr>
  <dimension ref="A1:BQ7"/>
  <sheetViews>
    <sheetView workbookViewId="0">
      <pane xSplit="5" ySplit="3" topLeftCell="F4" activePane="bottomRight" state="frozen"/>
      <selection pane="topRight" activeCell="F1" sqref="F1"/>
      <selection pane="bottomLeft" activeCell="A5" sqref="A5"/>
      <selection pane="bottomRight" activeCell="A4" sqref="A4:H6"/>
    </sheetView>
  </sheetViews>
  <sheetFormatPr defaultColWidth="12.625" defaultRowHeight="15.75" customHeight="1" x14ac:dyDescent="0.2"/>
  <cols>
    <col min="1" max="1" width="19.125" style="117" customWidth="1"/>
    <col min="2" max="2" width="7.375" style="117" customWidth="1"/>
    <col min="3" max="3" width="6.875" style="117" bestFit="1" customWidth="1"/>
    <col min="4" max="4" width="9.125" style="117" bestFit="1" customWidth="1"/>
    <col min="5" max="5" width="51.375" style="117" bestFit="1" customWidth="1"/>
    <col min="6" max="6" width="13.75" style="117" bestFit="1" customWidth="1"/>
    <col min="7" max="9" width="12.375" style="117" bestFit="1" customWidth="1"/>
    <col min="10" max="10" width="1.625" style="137" customWidth="1"/>
    <col min="11" max="11" width="13.75" style="117" bestFit="1" customWidth="1"/>
    <col min="12" max="14" width="12.375" style="117" bestFit="1" customWidth="1"/>
    <col min="15" max="15" width="1.625" style="137" customWidth="1"/>
    <col min="16" max="16" width="13.75" style="117" bestFit="1" customWidth="1"/>
    <col min="17" max="19" width="12.375" style="117" bestFit="1" customWidth="1"/>
    <col min="20" max="20" width="1.625" style="137" customWidth="1"/>
    <col min="21" max="21" width="13.75" style="117" bestFit="1" customWidth="1"/>
    <col min="22" max="24" width="12.375" style="117" bestFit="1" customWidth="1"/>
    <col min="25" max="25" width="1.625" style="137" customWidth="1"/>
    <col min="26" max="26" width="13.75" style="117" bestFit="1" customWidth="1"/>
    <col min="27" max="29" width="12.375" style="117" bestFit="1" customWidth="1"/>
    <col min="30" max="30" width="1.625" style="137" customWidth="1"/>
    <col min="31" max="31" width="13.75" style="117" bestFit="1" customWidth="1"/>
    <col min="32" max="34" width="12.375" style="117" bestFit="1" customWidth="1"/>
    <col min="35" max="35" width="1.625" style="137" customWidth="1"/>
    <col min="36" max="36" width="13.75" style="117" bestFit="1" customWidth="1"/>
    <col min="37" max="39" width="12.375" style="117" bestFit="1" customWidth="1"/>
    <col min="40" max="40" width="1.625" style="137" customWidth="1"/>
    <col min="41" max="41" width="13.75" style="117" bestFit="1" customWidth="1"/>
    <col min="42" max="44" width="12.375" style="117" bestFit="1" customWidth="1"/>
    <col min="45" max="45" width="1.625" style="137" customWidth="1"/>
    <col min="46" max="46" width="13.75" style="117" bestFit="1" customWidth="1"/>
    <col min="47" max="49" width="12.375" style="117" bestFit="1" customWidth="1"/>
    <col min="50" max="50" width="1.625" style="137" customWidth="1"/>
    <col min="51" max="51" width="13.75" style="117" bestFit="1" customWidth="1"/>
    <col min="52" max="54" width="12.375" style="117" bestFit="1" customWidth="1"/>
    <col min="55" max="55" width="1.625" style="137" customWidth="1"/>
    <col min="56" max="56" width="13.75" style="117" bestFit="1" customWidth="1"/>
    <col min="57" max="59" width="12.375" style="117" bestFit="1" customWidth="1"/>
    <col min="60" max="60" width="1.625" style="137" customWidth="1"/>
    <col min="61" max="61" width="13.75" style="117" bestFit="1" customWidth="1"/>
    <col min="62" max="64" width="12.375" style="117" bestFit="1" customWidth="1"/>
    <col min="65" max="65" width="1.625" style="137" customWidth="1"/>
    <col min="66" max="66" width="13.75" style="117" bestFit="1" customWidth="1"/>
    <col min="67" max="69" width="12.375" style="117" bestFit="1" customWidth="1"/>
    <col min="70" max="16384" width="12.625" style="117"/>
  </cols>
  <sheetData>
    <row r="1" spans="1:69" x14ac:dyDescent="0.2">
      <c r="A1" s="118"/>
      <c r="C1" s="118"/>
      <c r="D1" s="118"/>
      <c r="E1" s="118"/>
      <c r="F1" s="199">
        <v>43101</v>
      </c>
      <c r="G1" s="200"/>
      <c r="H1" s="200"/>
      <c r="I1" s="200"/>
      <c r="J1" s="119"/>
      <c r="K1" s="197">
        <v>43132</v>
      </c>
      <c r="L1" s="198"/>
      <c r="M1" s="198"/>
      <c r="N1" s="198"/>
      <c r="O1" s="119"/>
      <c r="P1" s="199">
        <v>43160</v>
      </c>
      <c r="Q1" s="200"/>
      <c r="R1" s="200"/>
      <c r="S1" s="200"/>
      <c r="T1" s="119"/>
      <c r="U1" s="197">
        <v>43191</v>
      </c>
      <c r="V1" s="198"/>
      <c r="W1" s="198"/>
      <c r="X1" s="198"/>
      <c r="Y1" s="119"/>
      <c r="Z1" s="199">
        <v>43221</v>
      </c>
      <c r="AA1" s="200"/>
      <c r="AB1" s="200"/>
      <c r="AC1" s="200"/>
      <c r="AD1" s="119"/>
      <c r="AE1" s="197">
        <v>43252</v>
      </c>
      <c r="AF1" s="198"/>
      <c r="AG1" s="198"/>
      <c r="AH1" s="198"/>
      <c r="AI1" s="119"/>
      <c r="AJ1" s="199">
        <v>43282</v>
      </c>
      <c r="AK1" s="200"/>
      <c r="AL1" s="200"/>
      <c r="AM1" s="200"/>
      <c r="AN1" s="119"/>
      <c r="AO1" s="197">
        <v>43313</v>
      </c>
      <c r="AP1" s="198"/>
      <c r="AQ1" s="198"/>
      <c r="AR1" s="198"/>
      <c r="AS1" s="119"/>
      <c r="AT1" s="199">
        <v>43344</v>
      </c>
      <c r="AU1" s="200"/>
      <c r="AV1" s="200"/>
      <c r="AW1" s="200"/>
      <c r="AX1" s="119"/>
      <c r="AY1" s="197">
        <v>43374</v>
      </c>
      <c r="AZ1" s="198"/>
      <c r="BA1" s="198"/>
      <c r="BB1" s="198"/>
      <c r="BC1" s="119"/>
      <c r="BD1" s="199">
        <v>43405</v>
      </c>
      <c r="BE1" s="200"/>
      <c r="BF1" s="200"/>
      <c r="BG1" s="200"/>
      <c r="BH1" s="119"/>
      <c r="BI1" s="197">
        <v>43435</v>
      </c>
      <c r="BJ1" s="198"/>
      <c r="BK1" s="198"/>
      <c r="BL1" s="198"/>
      <c r="BM1" s="119"/>
      <c r="BN1" s="197" t="s">
        <v>84</v>
      </c>
      <c r="BO1" s="198"/>
      <c r="BP1" s="198"/>
      <c r="BQ1" s="198"/>
    </row>
    <row r="2" spans="1:69" x14ac:dyDescent="0.2">
      <c r="A2" s="118"/>
      <c r="C2" s="118"/>
      <c r="D2" s="118"/>
      <c r="E2" s="118"/>
      <c r="F2" s="120" t="s">
        <v>85</v>
      </c>
      <c r="G2" s="121" t="s">
        <v>86</v>
      </c>
      <c r="H2" s="121" t="s">
        <v>87</v>
      </c>
      <c r="I2" s="122" t="s">
        <v>88</v>
      </c>
      <c r="J2" s="123"/>
      <c r="K2" s="120" t="s">
        <v>85</v>
      </c>
      <c r="L2" s="121" t="s">
        <v>86</v>
      </c>
      <c r="M2" s="121" t="s">
        <v>87</v>
      </c>
      <c r="N2" s="122" t="s">
        <v>88</v>
      </c>
      <c r="O2" s="123"/>
      <c r="P2" s="120" t="s">
        <v>85</v>
      </c>
      <c r="Q2" s="121" t="s">
        <v>86</v>
      </c>
      <c r="R2" s="121" t="s">
        <v>87</v>
      </c>
      <c r="S2" s="122" t="s">
        <v>88</v>
      </c>
      <c r="T2" s="123"/>
      <c r="U2" s="120" t="s">
        <v>85</v>
      </c>
      <c r="V2" s="121" t="s">
        <v>86</v>
      </c>
      <c r="W2" s="121" t="s">
        <v>87</v>
      </c>
      <c r="X2" s="122" t="s">
        <v>88</v>
      </c>
      <c r="Y2" s="123"/>
      <c r="Z2" s="120" t="s">
        <v>85</v>
      </c>
      <c r="AA2" s="121" t="s">
        <v>86</v>
      </c>
      <c r="AB2" s="121" t="s">
        <v>87</v>
      </c>
      <c r="AC2" s="122" t="s">
        <v>88</v>
      </c>
      <c r="AD2" s="123"/>
      <c r="AE2" s="120" t="s">
        <v>85</v>
      </c>
      <c r="AF2" s="121" t="s">
        <v>86</v>
      </c>
      <c r="AG2" s="121" t="s">
        <v>87</v>
      </c>
      <c r="AH2" s="122" t="s">
        <v>88</v>
      </c>
      <c r="AI2" s="123"/>
      <c r="AJ2" s="120" t="s">
        <v>85</v>
      </c>
      <c r="AK2" s="121" t="s">
        <v>86</v>
      </c>
      <c r="AL2" s="121" t="s">
        <v>87</v>
      </c>
      <c r="AM2" s="122" t="s">
        <v>88</v>
      </c>
      <c r="AN2" s="123"/>
      <c r="AO2" s="120" t="s">
        <v>85</v>
      </c>
      <c r="AP2" s="121" t="s">
        <v>86</v>
      </c>
      <c r="AQ2" s="121" t="s">
        <v>87</v>
      </c>
      <c r="AR2" s="122" t="s">
        <v>88</v>
      </c>
      <c r="AS2" s="123"/>
      <c r="AT2" s="120" t="s">
        <v>85</v>
      </c>
      <c r="AU2" s="121" t="s">
        <v>86</v>
      </c>
      <c r="AV2" s="121" t="s">
        <v>87</v>
      </c>
      <c r="AW2" s="122" t="s">
        <v>88</v>
      </c>
      <c r="AX2" s="123"/>
      <c r="AY2" s="120" t="s">
        <v>85</v>
      </c>
      <c r="AZ2" s="121" t="s">
        <v>86</v>
      </c>
      <c r="BA2" s="121" t="s">
        <v>87</v>
      </c>
      <c r="BB2" s="122" t="s">
        <v>88</v>
      </c>
      <c r="BC2" s="123"/>
      <c r="BD2" s="120" t="s">
        <v>85</v>
      </c>
      <c r="BE2" s="121" t="s">
        <v>86</v>
      </c>
      <c r="BF2" s="121" t="s">
        <v>87</v>
      </c>
      <c r="BG2" s="122" t="s">
        <v>88</v>
      </c>
      <c r="BH2" s="123"/>
      <c r="BI2" s="120" t="s">
        <v>85</v>
      </c>
      <c r="BJ2" s="121" t="s">
        <v>86</v>
      </c>
      <c r="BK2" s="121" t="s">
        <v>87</v>
      </c>
      <c r="BL2" s="122" t="s">
        <v>88</v>
      </c>
      <c r="BM2" s="123"/>
      <c r="BN2" s="120" t="s">
        <v>85</v>
      </c>
      <c r="BO2" s="121" t="s">
        <v>86</v>
      </c>
      <c r="BP2" s="121" t="s">
        <v>87</v>
      </c>
      <c r="BQ2" s="122" t="s">
        <v>88</v>
      </c>
    </row>
    <row r="3" spans="1:69" x14ac:dyDescent="0.2">
      <c r="A3" s="124" t="s">
        <v>89</v>
      </c>
      <c r="B3" s="124" t="s">
        <v>0</v>
      </c>
      <c r="C3" s="124" t="s">
        <v>1</v>
      </c>
      <c r="D3" s="124" t="s">
        <v>2</v>
      </c>
      <c r="E3" s="124" t="s">
        <v>57</v>
      </c>
      <c r="F3" s="125" t="s">
        <v>71</v>
      </c>
      <c r="G3" s="126" t="s">
        <v>71</v>
      </c>
      <c r="H3" s="126" t="s">
        <v>71</v>
      </c>
      <c r="I3" s="127" t="s">
        <v>71</v>
      </c>
      <c r="J3" s="123"/>
      <c r="K3" s="125" t="s">
        <v>71</v>
      </c>
      <c r="L3" s="126" t="s">
        <v>71</v>
      </c>
      <c r="M3" s="126" t="s">
        <v>71</v>
      </c>
      <c r="N3" s="127" t="s">
        <v>71</v>
      </c>
      <c r="O3" s="123"/>
      <c r="P3" s="125" t="s">
        <v>71</v>
      </c>
      <c r="Q3" s="126" t="s">
        <v>71</v>
      </c>
      <c r="R3" s="126" t="s">
        <v>71</v>
      </c>
      <c r="S3" s="127" t="s">
        <v>71</v>
      </c>
      <c r="T3" s="123"/>
      <c r="U3" s="125" t="s">
        <v>71</v>
      </c>
      <c r="V3" s="126" t="s">
        <v>71</v>
      </c>
      <c r="W3" s="126" t="s">
        <v>71</v>
      </c>
      <c r="X3" s="127" t="s">
        <v>71</v>
      </c>
      <c r="Y3" s="123"/>
      <c r="Z3" s="125" t="s">
        <v>71</v>
      </c>
      <c r="AA3" s="126" t="s">
        <v>71</v>
      </c>
      <c r="AB3" s="126" t="s">
        <v>71</v>
      </c>
      <c r="AC3" s="127" t="s">
        <v>71</v>
      </c>
      <c r="AD3" s="123"/>
      <c r="AE3" s="125" t="s">
        <v>71</v>
      </c>
      <c r="AF3" s="126" t="s">
        <v>71</v>
      </c>
      <c r="AG3" s="126" t="s">
        <v>71</v>
      </c>
      <c r="AH3" s="127" t="s">
        <v>71</v>
      </c>
      <c r="AI3" s="123"/>
      <c r="AJ3" s="125" t="s">
        <v>71</v>
      </c>
      <c r="AK3" s="126" t="s">
        <v>71</v>
      </c>
      <c r="AL3" s="126" t="s">
        <v>71</v>
      </c>
      <c r="AM3" s="127" t="s">
        <v>71</v>
      </c>
      <c r="AN3" s="123"/>
      <c r="AO3" s="125" t="s">
        <v>71</v>
      </c>
      <c r="AP3" s="126" t="s">
        <v>71</v>
      </c>
      <c r="AQ3" s="126" t="s">
        <v>71</v>
      </c>
      <c r="AR3" s="127" t="s">
        <v>71</v>
      </c>
      <c r="AS3" s="123"/>
      <c r="AT3" s="125" t="s">
        <v>71</v>
      </c>
      <c r="AU3" s="126" t="s">
        <v>71</v>
      </c>
      <c r="AV3" s="126" t="s">
        <v>71</v>
      </c>
      <c r="AW3" s="127" t="s">
        <v>71</v>
      </c>
      <c r="AX3" s="123"/>
      <c r="AY3" s="125" t="s">
        <v>71</v>
      </c>
      <c r="AZ3" s="126" t="s">
        <v>71</v>
      </c>
      <c r="BA3" s="126" t="s">
        <v>71</v>
      </c>
      <c r="BB3" s="127" t="s">
        <v>71</v>
      </c>
      <c r="BC3" s="123"/>
      <c r="BD3" s="125" t="s">
        <v>71</v>
      </c>
      <c r="BE3" s="126" t="s">
        <v>71</v>
      </c>
      <c r="BF3" s="126" t="s">
        <v>71</v>
      </c>
      <c r="BG3" s="127" t="s">
        <v>71</v>
      </c>
      <c r="BH3" s="123"/>
      <c r="BI3" s="125" t="s">
        <v>71</v>
      </c>
      <c r="BJ3" s="126" t="s">
        <v>71</v>
      </c>
      <c r="BK3" s="126" t="s">
        <v>71</v>
      </c>
      <c r="BL3" s="127" t="s">
        <v>71</v>
      </c>
      <c r="BM3" s="123"/>
      <c r="BN3" s="125" t="s">
        <v>71</v>
      </c>
      <c r="BO3" s="126" t="s">
        <v>71</v>
      </c>
      <c r="BP3" s="126" t="s">
        <v>71</v>
      </c>
      <c r="BQ3" s="127" t="s">
        <v>71</v>
      </c>
    </row>
    <row r="4" spans="1:69" x14ac:dyDescent="0.2">
      <c r="A4" s="129" t="s">
        <v>92</v>
      </c>
      <c r="B4" s="128" t="s">
        <v>77</v>
      </c>
      <c r="C4" s="128" t="s">
        <v>90</v>
      </c>
      <c r="D4" s="128" t="s">
        <v>91</v>
      </c>
      <c r="E4" s="128" t="s">
        <v>93</v>
      </c>
      <c r="F4" s="130">
        <v>50000</v>
      </c>
      <c r="G4" s="131">
        <v>450</v>
      </c>
      <c r="H4" s="131">
        <v>0</v>
      </c>
      <c r="I4" s="132">
        <f>F4-G4-H4</f>
        <v>49550</v>
      </c>
      <c r="J4" s="133"/>
      <c r="K4" s="130">
        <v>50000</v>
      </c>
      <c r="L4" s="131">
        <v>450</v>
      </c>
      <c r="M4" s="131">
        <v>0</v>
      </c>
      <c r="N4" s="132">
        <f>K4-L4-M4</f>
        <v>49550</v>
      </c>
      <c r="O4" s="133"/>
      <c r="P4" s="130">
        <v>50000</v>
      </c>
      <c r="Q4" s="131">
        <v>450</v>
      </c>
      <c r="R4" s="131">
        <v>0</v>
      </c>
      <c r="S4" s="132">
        <f>P4-Q4-R4</f>
        <v>49550</v>
      </c>
      <c r="T4" s="133"/>
      <c r="U4" s="130">
        <v>50000</v>
      </c>
      <c r="V4" s="131">
        <v>450</v>
      </c>
      <c r="W4" s="131">
        <v>0</v>
      </c>
      <c r="X4" s="132">
        <f>U4-V4-W4</f>
        <v>49550</v>
      </c>
      <c r="Y4" s="133"/>
      <c r="Z4" s="130">
        <v>50000</v>
      </c>
      <c r="AA4" s="131">
        <v>450</v>
      </c>
      <c r="AB4" s="131">
        <v>0</v>
      </c>
      <c r="AC4" s="132">
        <f>Z4-AA4-AB4</f>
        <v>49550</v>
      </c>
      <c r="AD4" s="133"/>
      <c r="AE4" s="130">
        <v>50000</v>
      </c>
      <c r="AF4" s="131">
        <v>450</v>
      </c>
      <c r="AG4" s="131">
        <v>0</v>
      </c>
      <c r="AH4" s="132">
        <f>AE4-AF4-AG4</f>
        <v>49550</v>
      </c>
      <c r="AI4" s="133"/>
      <c r="AJ4" s="130">
        <v>50000</v>
      </c>
      <c r="AK4" s="131">
        <v>450</v>
      </c>
      <c r="AL4" s="131">
        <v>0</v>
      </c>
      <c r="AM4" s="132">
        <f>AJ4-AK4-AL4</f>
        <v>49550</v>
      </c>
      <c r="AN4" s="133"/>
      <c r="AO4" s="130">
        <v>50000</v>
      </c>
      <c r="AP4" s="131">
        <v>450</v>
      </c>
      <c r="AQ4" s="131">
        <v>0</v>
      </c>
      <c r="AR4" s="132">
        <f>AO4-AP4-AQ4</f>
        <v>49550</v>
      </c>
      <c r="AS4" s="133"/>
      <c r="AT4" s="130">
        <v>50000</v>
      </c>
      <c r="AU4" s="131">
        <v>450</v>
      </c>
      <c r="AV4" s="131">
        <v>0</v>
      </c>
      <c r="AW4" s="132">
        <f>AT4-AU4-AV4</f>
        <v>49550</v>
      </c>
      <c r="AX4" s="133"/>
      <c r="AY4" s="130">
        <v>50000</v>
      </c>
      <c r="AZ4" s="131">
        <v>450</v>
      </c>
      <c r="BA4" s="131">
        <v>0</v>
      </c>
      <c r="BB4" s="132">
        <f>AY4-AZ4-BA4</f>
        <v>49550</v>
      </c>
      <c r="BC4" s="133"/>
      <c r="BD4" s="130">
        <v>50000</v>
      </c>
      <c r="BE4" s="131">
        <v>450</v>
      </c>
      <c r="BF4" s="131">
        <v>0</v>
      </c>
      <c r="BG4" s="132">
        <f>BD4-BE4-BF4</f>
        <v>49550</v>
      </c>
      <c r="BH4" s="133"/>
      <c r="BI4" s="130">
        <v>50000</v>
      </c>
      <c r="BJ4" s="131">
        <v>450</v>
      </c>
      <c r="BK4" s="131">
        <v>0</v>
      </c>
      <c r="BL4" s="132">
        <f>BI4-BJ4-BK4</f>
        <v>49550</v>
      </c>
      <c r="BM4" s="133"/>
      <c r="BN4" s="130">
        <f>SUM(F4,K4,P4,U4,Z4,AE4,AJ4,AO4,AT4,AY4,BD4,BI4)</f>
        <v>600000</v>
      </c>
      <c r="BO4" s="131">
        <f t="shared" ref="BO4:BP6" si="0">SUM(G4,L4,Q4,V4,AA4,AF4,AK4,AP4,AU4,AZ4,BE4,BJ4)</f>
        <v>5400</v>
      </c>
      <c r="BP4" s="131">
        <f t="shared" si="0"/>
        <v>0</v>
      </c>
      <c r="BQ4" s="132">
        <f>BN4-BO4-BP4</f>
        <v>594600</v>
      </c>
    </row>
    <row r="5" spans="1:69" x14ac:dyDescent="0.2">
      <c r="A5" s="129" t="s">
        <v>96</v>
      </c>
      <c r="B5" s="128" t="s">
        <v>3</v>
      </c>
      <c r="C5" s="128" t="s">
        <v>94</v>
      </c>
      <c r="D5" s="128" t="s">
        <v>95</v>
      </c>
      <c r="E5" s="128" t="s">
        <v>97</v>
      </c>
      <c r="F5" s="130">
        <v>20000</v>
      </c>
      <c r="G5" s="131">
        <v>0</v>
      </c>
      <c r="H5" s="131">
        <v>750</v>
      </c>
      <c r="I5" s="132">
        <f t="shared" ref="I5:I6" si="1">F5-G5-H5</f>
        <v>19250</v>
      </c>
      <c r="J5" s="133"/>
      <c r="K5" s="130">
        <v>20000</v>
      </c>
      <c r="L5" s="131">
        <v>0</v>
      </c>
      <c r="M5" s="131">
        <v>750</v>
      </c>
      <c r="N5" s="132">
        <f t="shared" ref="N5:N6" si="2">K5-L5-M5</f>
        <v>19250</v>
      </c>
      <c r="O5" s="133"/>
      <c r="P5" s="130">
        <v>20000</v>
      </c>
      <c r="Q5" s="131">
        <v>0</v>
      </c>
      <c r="R5" s="131">
        <v>750</v>
      </c>
      <c r="S5" s="132">
        <f t="shared" ref="S5:S6" si="3">P5-Q5-R5</f>
        <v>19250</v>
      </c>
      <c r="T5" s="133"/>
      <c r="U5" s="130">
        <v>20000</v>
      </c>
      <c r="V5" s="131">
        <v>0</v>
      </c>
      <c r="W5" s="131">
        <v>750</v>
      </c>
      <c r="X5" s="132">
        <f t="shared" ref="X5:X6" si="4">U5-V5-W5</f>
        <v>19250</v>
      </c>
      <c r="Y5" s="133"/>
      <c r="Z5" s="130">
        <v>20000</v>
      </c>
      <c r="AA5" s="131">
        <v>0</v>
      </c>
      <c r="AB5" s="131">
        <v>750</v>
      </c>
      <c r="AC5" s="132">
        <f t="shared" ref="AC5:AC6" si="5">Z5-AA5-AB5</f>
        <v>19250</v>
      </c>
      <c r="AD5" s="133"/>
      <c r="AE5" s="130">
        <v>20000</v>
      </c>
      <c r="AF5" s="131">
        <v>0</v>
      </c>
      <c r="AG5" s="131">
        <v>750</v>
      </c>
      <c r="AH5" s="132">
        <f t="shared" ref="AH5:AH6" si="6">AE5-AF5-AG5</f>
        <v>19250</v>
      </c>
      <c r="AI5" s="133"/>
      <c r="AJ5" s="130">
        <v>20000</v>
      </c>
      <c r="AK5" s="131">
        <v>0</v>
      </c>
      <c r="AL5" s="131">
        <v>750</v>
      </c>
      <c r="AM5" s="132">
        <f t="shared" ref="AM5:AM6" si="7">AJ5-AK5-AL5</f>
        <v>19250</v>
      </c>
      <c r="AN5" s="133"/>
      <c r="AO5" s="130">
        <v>20000</v>
      </c>
      <c r="AP5" s="131">
        <v>0</v>
      </c>
      <c r="AQ5" s="131">
        <v>750</v>
      </c>
      <c r="AR5" s="132">
        <f t="shared" ref="AR5:AR6" si="8">AO5-AP5-AQ5</f>
        <v>19250</v>
      </c>
      <c r="AS5" s="133"/>
      <c r="AT5" s="130">
        <v>20000</v>
      </c>
      <c r="AU5" s="131">
        <v>0</v>
      </c>
      <c r="AV5" s="131">
        <v>750</v>
      </c>
      <c r="AW5" s="132">
        <f t="shared" ref="AW5:AW6" si="9">AT5-AU5-AV5</f>
        <v>19250</v>
      </c>
      <c r="AX5" s="133"/>
      <c r="AY5" s="130">
        <v>20000</v>
      </c>
      <c r="AZ5" s="131">
        <v>0</v>
      </c>
      <c r="BA5" s="131">
        <v>750</v>
      </c>
      <c r="BB5" s="132">
        <f t="shared" ref="BB5:BB6" si="10">AY5-AZ5-BA5</f>
        <v>19250</v>
      </c>
      <c r="BC5" s="133"/>
      <c r="BD5" s="130">
        <v>20000</v>
      </c>
      <c r="BE5" s="131">
        <v>0</v>
      </c>
      <c r="BF5" s="131">
        <v>750</v>
      </c>
      <c r="BG5" s="132">
        <f t="shared" ref="BG5:BG6" si="11">BD5-BE5-BF5</f>
        <v>19250</v>
      </c>
      <c r="BH5" s="133"/>
      <c r="BI5" s="130">
        <v>20000</v>
      </c>
      <c r="BJ5" s="131">
        <v>0</v>
      </c>
      <c r="BK5" s="131">
        <v>750</v>
      </c>
      <c r="BL5" s="132">
        <f t="shared" ref="BL5:BL6" si="12">BI5-BJ5-BK5</f>
        <v>19250</v>
      </c>
      <c r="BM5" s="133"/>
      <c r="BN5" s="130">
        <f t="shared" ref="BN5:BN6" si="13">SUM(F5,K5,P5,U5,Z5,AE5,AJ5,AO5,AT5,AY5,BD5,BI5)</f>
        <v>240000</v>
      </c>
      <c r="BO5" s="131">
        <f t="shared" si="0"/>
        <v>0</v>
      </c>
      <c r="BP5" s="131">
        <f t="shared" si="0"/>
        <v>9000</v>
      </c>
      <c r="BQ5" s="132">
        <f t="shared" ref="BQ5:BQ6" si="14">BN5-BO5-BP5</f>
        <v>231000</v>
      </c>
    </row>
    <row r="6" spans="1:69" x14ac:dyDescent="0.2">
      <c r="A6" s="129" t="s">
        <v>100</v>
      </c>
      <c r="B6" s="128" t="s">
        <v>76</v>
      </c>
      <c r="C6" s="128" t="s">
        <v>98</v>
      </c>
      <c r="D6" s="128" t="s">
        <v>99</v>
      </c>
      <c r="E6" s="128" t="s">
        <v>101</v>
      </c>
      <c r="F6" s="130">
        <v>30000</v>
      </c>
      <c r="G6" s="131">
        <v>200</v>
      </c>
      <c r="H6" s="131">
        <v>750</v>
      </c>
      <c r="I6" s="132">
        <f t="shared" si="1"/>
        <v>29050</v>
      </c>
      <c r="J6" s="133"/>
      <c r="K6" s="130">
        <v>30000</v>
      </c>
      <c r="L6" s="131">
        <v>200</v>
      </c>
      <c r="M6" s="131">
        <v>750</v>
      </c>
      <c r="N6" s="132">
        <f t="shared" si="2"/>
        <v>29050</v>
      </c>
      <c r="O6" s="133"/>
      <c r="P6" s="130">
        <v>30000</v>
      </c>
      <c r="Q6" s="131">
        <v>200</v>
      </c>
      <c r="R6" s="131">
        <v>750</v>
      </c>
      <c r="S6" s="132">
        <f t="shared" si="3"/>
        <v>29050</v>
      </c>
      <c r="T6" s="133"/>
      <c r="U6" s="130">
        <v>30000</v>
      </c>
      <c r="V6" s="131">
        <v>200</v>
      </c>
      <c r="W6" s="131">
        <v>750</v>
      </c>
      <c r="X6" s="132">
        <f t="shared" si="4"/>
        <v>29050</v>
      </c>
      <c r="Y6" s="133"/>
      <c r="Z6" s="130">
        <v>30000</v>
      </c>
      <c r="AA6" s="131">
        <v>200</v>
      </c>
      <c r="AB6" s="131">
        <v>750</v>
      </c>
      <c r="AC6" s="132">
        <f t="shared" si="5"/>
        <v>29050</v>
      </c>
      <c r="AD6" s="133"/>
      <c r="AE6" s="130">
        <v>30000</v>
      </c>
      <c r="AF6" s="131">
        <v>200</v>
      </c>
      <c r="AG6" s="131">
        <v>750</v>
      </c>
      <c r="AH6" s="132">
        <f t="shared" si="6"/>
        <v>29050</v>
      </c>
      <c r="AI6" s="133"/>
      <c r="AJ6" s="130">
        <v>30000</v>
      </c>
      <c r="AK6" s="131">
        <v>200</v>
      </c>
      <c r="AL6" s="131">
        <v>750</v>
      </c>
      <c r="AM6" s="132">
        <f t="shared" si="7"/>
        <v>29050</v>
      </c>
      <c r="AN6" s="133"/>
      <c r="AO6" s="130">
        <v>30000</v>
      </c>
      <c r="AP6" s="131">
        <v>200</v>
      </c>
      <c r="AQ6" s="131">
        <v>750</v>
      </c>
      <c r="AR6" s="132">
        <f t="shared" si="8"/>
        <v>29050</v>
      </c>
      <c r="AS6" s="133"/>
      <c r="AT6" s="130">
        <v>30000</v>
      </c>
      <c r="AU6" s="131">
        <v>200</v>
      </c>
      <c r="AV6" s="131">
        <v>750</v>
      </c>
      <c r="AW6" s="132">
        <f t="shared" si="9"/>
        <v>29050</v>
      </c>
      <c r="AX6" s="133"/>
      <c r="AY6" s="130">
        <v>30000</v>
      </c>
      <c r="AZ6" s="131">
        <v>200</v>
      </c>
      <c r="BA6" s="131">
        <v>750</v>
      </c>
      <c r="BB6" s="132">
        <f t="shared" si="10"/>
        <v>29050</v>
      </c>
      <c r="BC6" s="133"/>
      <c r="BD6" s="130">
        <v>30000</v>
      </c>
      <c r="BE6" s="131">
        <v>200</v>
      </c>
      <c r="BF6" s="131">
        <v>750</v>
      </c>
      <c r="BG6" s="132">
        <f t="shared" si="11"/>
        <v>29050</v>
      </c>
      <c r="BH6" s="133"/>
      <c r="BI6" s="130">
        <v>30000</v>
      </c>
      <c r="BJ6" s="131">
        <v>200</v>
      </c>
      <c r="BK6" s="131">
        <v>750</v>
      </c>
      <c r="BL6" s="132">
        <f t="shared" si="12"/>
        <v>29050</v>
      </c>
      <c r="BM6" s="133"/>
      <c r="BN6" s="130">
        <f t="shared" si="13"/>
        <v>360000</v>
      </c>
      <c r="BO6" s="131">
        <f t="shared" si="0"/>
        <v>2400</v>
      </c>
      <c r="BP6" s="131">
        <f t="shared" si="0"/>
        <v>9000</v>
      </c>
      <c r="BQ6" s="132">
        <f t="shared" si="14"/>
        <v>348600</v>
      </c>
    </row>
    <row r="7" spans="1:69" x14ac:dyDescent="0.2">
      <c r="A7" s="134"/>
      <c r="B7" s="134" t="s">
        <v>88</v>
      </c>
      <c r="C7" s="134"/>
      <c r="D7" s="134"/>
      <c r="E7" s="134"/>
      <c r="F7" s="135">
        <f>SUM(F4:F6)</f>
        <v>100000</v>
      </c>
      <c r="G7" s="135">
        <f>SUM(G4:G6)</f>
        <v>650</v>
      </c>
      <c r="H7" s="135">
        <f>SUM(H4:H6)</f>
        <v>1500</v>
      </c>
      <c r="I7" s="135">
        <f>SUM(I4:I6)</f>
        <v>97850</v>
      </c>
      <c r="J7" s="136"/>
      <c r="K7" s="135">
        <f>SUM(K4:K6)</f>
        <v>100000</v>
      </c>
      <c r="L7" s="135">
        <f>SUM(L4:L6)</f>
        <v>650</v>
      </c>
      <c r="M7" s="135">
        <f>SUM(M4:M6)</f>
        <v>1500</v>
      </c>
      <c r="N7" s="135">
        <f>SUM(N4:N6)</f>
        <v>97850</v>
      </c>
      <c r="O7" s="136"/>
      <c r="P7" s="135">
        <f>SUM(P4:P6)</f>
        <v>100000</v>
      </c>
      <c r="Q7" s="135">
        <f>SUM(Q4:Q6)</f>
        <v>650</v>
      </c>
      <c r="R7" s="135">
        <f>SUM(R4:R6)</f>
        <v>1500</v>
      </c>
      <c r="S7" s="135">
        <f>SUM(S4:S6)</f>
        <v>97850</v>
      </c>
      <c r="T7" s="136"/>
      <c r="U7" s="135">
        <f>SUM(U4:U6)</f>
        <v>100000</v>
      </c>
      <c r="V7" s="135">
        <f>SUM(V4:V6)</f>
        <v>650</v>
      </c>
      <c r="W7" s="135">
        <f>SUM(W4:W6)</f>
        <v>1500</v>
      </c>
      <c r="X7" s="135">
        <f>SUM(X4:X6)</f>
        <v>97850</v>
      </c>
      <c r="Y7" s="136"/>
      <c r="Z7" s="135">
        <f>SUM(Z4:Z6)</f>
        <v>100000</v>
      </c>
      <c r="AA7" s="135">
        <f>SUM(AA4:AA6)</f>
        <v>650</v>
      </c>
      <c r="AB7" s="135">
        <f>SUM(AB4:AB6)</f>
        <v>1500</v>
      </c>
      <c r="AC7" s="135">
        <f>SUM(AC4:AC6)</f>
        <v>97850</v>
      </c>
      <c r="AD7" s="136"/>
      <c r="AE7" s="135">
        <f>SUM(AE4:AE6)</f>
        <v>100000</v>
      </c>
      <c r="AF7" s="135">
        <f>SUM(AF4:AF6)</f>
        <v>650</v>
      </c>
      <c r="AG7" s="135">
        <f>SUM(AG4:AG6)</f>
        <v>1500</v>
      </c>
      <c r="AH7" s="135">
        <f>SUM(AH4:AH6)</f>
        <v>97850</v>
      </c>
      <c r="AI7" s="136"/>
      <c r="AJ7" s="135">
        <f>SUM(AJ4:AJ6)</f>
        <v>100000</v>
      </c>
      <c r="AK7" s="135">
        <f>SUM(AK4:AK6)</f>
        <v>650</v>
      </c>
      <c r="AL7" s="135">
        <f>SUM(AL4:AL6)</f>
        <v>1500</v>
      </c>
      <c r="AM7" s="135">
        <f>SUM(AM4:AM6)</f>
        <v>97850</v>
      </c>
      <c r="AN7" s="136"/>
      <c r="AO7" s="135">
        <f>SUM(AO4:AO6)</f>
        <v>100000</v>
      </c>
      <c r="AP7" s="135">
        <f>SUM(AP4:AP6)</f>
        <v>650</v>
      </c>
      <c r="AQ7" s="135">
        <f>SUM(AQ4:AQ6)</f>
        <v>1500</v>
      </c>
      <c r="AR7" s="135">
        <f>SUM(AR4:AR6)</f>
        <v>97850</v>
      </c>
      <c r="AS7" s="136"/>
      <c r="AT7" s="135">
        <f>SUM(AT4:AT6)</f>
        <v>100000</v>
      </c>
      <c r="AU7" s="135">
        <f>SUM(AU4:AU6)</f>
        <v>650</v>
      </c>
      <c r="AV7" s="135">
        <f>SUM(AV4:AV6)</f>
        <v>1500</v>
      </c>
      <c r="AW7" s="135">
        <f>SUM(AW4:AW6)</f>
        <v>97850</v>
      </c>
      <c r="AX7" s="136"/>
      <c r="AY7" s="135">
        <f>SUM(AY4:AY6)</f>
        <v>100000</v>
      </c>
      <c r="AZ7" s="135">
        <f>SUM(AZ4:AZ6)</f>
        <v>650</v>
      </c>
      <c r="BA7" s="135">
        <f>SUM(BA4:BA6)</f>
        <v>1500</v>
      </c>
      <c r="BB7" s="135">
        <f>SUM(BB4:BB6)</f>
        <v>97850</v>
      </c>
      <c r="BC7" s="136"/>
      <c r="BD7" s="135">
        <f>SUM(BD4:BD6)</f>
        <v>100000</v>
      </c>
      <c r="BE7" s="135">
        <f>SUM(BE4:BE6)</f>
        <v>650</v>
      </c>
      <c r="BF7" s="135">
        <f>SUM(BF4:BF6)</f>
        <v>1500</v>
      </c>
      <c r="BG7" s="135">
        <f>SUM(BG4:BG6)</f>
        <v>97850</v>
      </c>
      <c r="BH7" s="136"/>
      <c r="BI7" s="135">
        <f>SUM(BI4:BI6)</f>
        <v>100000</v>
      </c>
      <c r="BJ7" s="135">
        <f>SUM(BJ4:BJ6)</f>
        <v>650</v>
      </c>
      <c r="BK7" s="135">
        <f>SUM(BK4:BK6)</f>
        <v>1500</v>
      </c>
      <c r="BL7" s="135">
        <f>SUM(BL4:BL6)</f>
        <v>97850</v>
      </c>
      <c r="BM7" s="136"/>
      <c r="BN7" s="135">
        <f>SUM(BN4:BN6)</f>
        <v>1200000</v>
      </c>
      <c r="BO7" s="135">
        <f>SUM(BO4:BO6)</f>
        <v>7800</v>
      </c>
      <c r="BP7" s="135">
        <f>SUM(BP4:BP6)</f>
        <v>18000</v>
      </c>
      <c r="BQ7" s="135">
        <f>SUM(BQ4:BQ6)</f>
        <v>1174200</v>
      </c>
    </row>
  </sheetData>
  <autoFilter ref="C3:I6"/>
  <mergeCells count="13">
    <mergeCell ref="BN1:BQ1"/>
    <mergeCell ref="AJ1:AM1"/>
    <mergeCell ref="AO1:AR1"/>
    <mergeCell ref="AT1:AW1"/>
    <mergeCell ref="AY1:BB1"/>
    <mergeCell ref="BD1:BG1"/>
    <mergeCell ref="BI1:BL1"/>
    <mergeCell ref="F1:I1"/>
    <mergeCell ref="K1:N1"/>
    <mergeCell ref="P1:S1"/>
    <mergeCell ref="U1:X1"/>
    <mergeCell ref="Z1:AC1"/>
    <mergeCell ref="AE1:AH1"/>
  </mergeCells>
  <printOptions horizontalCentered="1" gridLines="1"/>
  <pageMargins left="0.7" right="0.7" top="0.75" bottom="0.75" header="0" footer="0"/>
  <pageSetup paperSize="9" fitToHeight="0" pageOrder="overThenDown" orientation="landscape" cellComments="atEnd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Index</vt:lpstr>
      <vt:lpstr>Data</vt:lpstr>
      <vt:lpstr>50TaviForm</vt:lpstr>
      <vt:lpstr>ตารางเงินเดือน ทวิ50</vt:lpstr>
      <vt:lpstr>EnddayDM_cel_index</vt:lpstr>
      <vt:lpstr>IDEmployer_cel_Index</vt:lpstr>
      <vt:lpstr>IDtaxOF_cel_Index</vt:lpstr>
      <vt:lpstr>OFaddress_cel_MonthDataHr</vt:lpstr>
      <vt:lpstr>OFname_cel_MonthDataHr</vt:lpstr>
      <vt:lpstr>Year_cel_Index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2019-01-24T14:54:47Z</dcterms:modified>
</cp:coreProperties>
</file>